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L20" i="1" l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M8" i="1" l="1"/>
  <c r="M9" i="1"/>
  <c r="M10" i="1"/>
  <c r="M11" i="1"/>
  <c r="M12" i="1"/>
  <c r="M13" i="1"/>
  <c r="M14" i="1"/>
  <c r="M15" i="1"/>
  <c r="M16" i="1"/>
  <c r="M18" i="1"/>
  <c r="M19" i="1"/>
  <c r="L19" i="1"/>
  <c r="L8" i="1"/>
  <c r="L9" i="1"/>
  <c r="L10" i="1"/>
  <c r="L11" i="1"/>
  <c r="L12" i="1"/>
  <c r="L13" i="1"/>
  <c r="L14" i="1"/>
  <c r="L15" i="1"/>
  <c r="L16" i="1"/>
  <c r="L18" i="1"/>
  <c r="M7" i="1"/>
  <c r="L7" i="1"/>
</calcChain>
</file>

<file path=xl/sharedStrings.xml><?xml version="1.0" encoding="utf-8"?>
<sst xmlns="http://schemas.openxmlformats.org/spreadsheetml/2006/main" count="106" uniqueCount="54">
  <si>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</si>
  <si>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</si>
  <si>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</si>
  <si>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</si>
  <si>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</si>
  <si>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</si>
  <si>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</si>
  <si>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</si>
  <si>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</si>
  <si>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</si>
  <si>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</si>
  <si>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</si>
  <si>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</si>
  <si>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</si>
  <si>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</si>
  <si>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</si>
  <si>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</si>
  <si>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</si>
  <si>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</si>
  <si>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</si>
  <si>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REGR factor score   1 for analysis    1 </t>
  </si>
  <si>
    <t xml:space="preserve">Mean </t>
  </si>
  <si>
    <t>Wealth Index Quintiles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</si>
  <si>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</si>
  <si>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</si>
  <si>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</si>
  <si>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</si>
  <si>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</si>
  <si>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</si>
  <si>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</si>
  <si>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</si>
  <si>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Heater/range gas/eletricity</t>
  </si>
  <si>
    <t>If household works own or family's agric. land</t>
  </si>
  <si>
    <t>Number of members per sleeping room</t>
  </si>
  <si>
    <t>If piped drinking water in residence</t>
  </si>
  <si>
    <t>If uses own flush toilet</t>
  </si>
  <si>
    <t>If uses surface water for drinking</t>
  </si>
  <si>
    <t>If uses bush,field as latrine</t>
  </si>
  <si>
    <t>If uses own pit latrine</t>
  </si>
  <si>
    <t>If has a cement floor (includes vinyl &amp; other floor types)</t>
  </si>
  <si>
    <t>If has floor of ceramic tile (includes parquet floor)</t>
  </si>
  <si>
    <t>If has some other kind of finished flooring</t>
  </si>
  <si>
    <t>If uses own improved pit latrine</t>
  </si>
  <si>
    <t>If uses public tap water</t>
  </si>
  <si>
    <t>If has unprotected well in the residence</t>
  </si>
  <si>
    <t>If gets water from public well</t>
  </si>
  <si>
    <t>If gets water from a spring</t>
  </si>
  <si>
    <t>If has a dirt or otherwise natural floor</t>
  </si>
  <si>
    <t>Std. Deviation(a)</t>
  </si>
  <si>
    <t>Analysis N(a)</t>
  </si>
  <si>
    <t>a</t>
  </si>
  <si>
    <t>For each variable, missing values are replaced with the variable mean.</t>
  </si>
  <si>
    <t>Extraction Method: Principal Component Analysis. _x000D_ Component Scores.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</si>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</sst>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4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/>
    <xf numFmtId="0" fontId="4" fillId="0" borderId="0" xfId="2" applyFont="1" applyBorder="1" applyAlignment="1">
      <alignment vertical="top" wrapText="1"/>
    </xf>
    <xf numFmtId="0" fontId="4" fillId="0" borderId="0" xfId="2" applyFont="1" applyBorder="1" applyAlignment="1">
      <alignment horizontal="left" vertical="top" wrapText="1"/>
    </xf>
    <xf numFmtId="166" fontId="4" fillId="0" borderId="0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70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0" fontId="0" fillId="0" borderId="16" xfId="0" applyBorder="1"/>
    <xf numFmtId="0" fontId="0" fillId="0" borderId="18" xfId="0" applyBorder="1"/>
    <xf numFmtId="0" fontId="2" fillId="0" borderId="19" xfId="2" applyFont="1" applyBorder="1" applyAlignment="1">
      <alignment vertical="center"/>
    </xf>
    <xf numFmtId="0" fontId="0" fillId="0" borderId="20" xfId="0" applyBorder="1"/>
    <xf numFmtId="0" fontId="4" fillId="0" borderId="17" xfId="2" applyFont="1" applyBorder="1" applyAlignment="1">
      <alignment horizontal="right" vertical="top" wrapText="1"/>
    </xf>
    <xf numFmtId="0" fontId="4" fillId="0" borderId="19" xfId="2" applyFont="1" applyBorder="1" applyAlignment="1">
      <alignment horizontal="right" vertical="top" wrapText="1"/>
    </xf>
    <xf numFmtId="0" fontId="2" fillId="0" borderId="19" xfId="2" applyFont="1" applyBorder="1" applyAlignment="1">
      <alignment horizontal="right" vertical="center"/>
    </xf>
    <xf numFmtId="0" fontId="2" fillId="0" borderId="21" xfId="2" applyFont="1" applyBorder="1" applyAlignment="1">
      <alignment horizontal="right" vertical="center"/>
    </xf>
    <xf numFmtId="0" fontId="4" fillId="0" borderId="19" xfId="2" applyFont="1" applyBorder="1" applyAlignment="1">
      <alignment vertical="top" wrapText="1"/>
    </xf>
    <xf numFmtId="0" fontId="4" fillId="0" borderId="21" xfId="2" applyFont="1" applyBorder="1" applyAlignment="1">
      <alignment vertical="top" wrapText="1"/>
    </xf>
    <xf numFmtId="0" fontId="4" fillId="0" borderId="17" xfId="2" applyFont="1" applyBorder="1" applyAlignment="1">
      <alignment vertical="top" wrapText="1"/>
    </xf>
    <xf numFmtId="167" fontId="4" fillId="0" borderId="0" xfId="2" applyNumberFormat="1" applyFont="1" applyBorder="1" applyAlignment="1">
      <alignment horizontal="right" vertical="top"/>
    </xf>
    <xf numFmtId="0" fontId="0" fillId="0" borderId="19" xfId="0" applyBorder="1"/>
    <xf numFmtId="0" fontId="3" fillId="0" borderId="18" xfId="2" applyFont="1" applyBorder="1" applyAlignment="1">
      <alignment vertical="center" wrapText="1"/>
    </xf>
    <xf numFmtId="0" fontId="4" fillId="0" borderId="18" xfId="2" applyFont="1" applyBorder="1" applyAlignment="1">
      <alignment wrapText="1"/>
    </xf>
    <xf numFmtId="0" fontId="2" fillId="0" borderId="18" xfId="2" applyBorder="1" applyAlignment="1">
      <alignment vertical="center" wrapText="1"/>
    </xf>
    <xf numFmtId="0" fontId="2" fillId="0" borderId="18" xfId="2" applyFont="1" applyBorder="1" applyAlignment="1">
      <alignment vertical="center"/>
    </xf>
    <xf numFmtId="0" fontId="4" fillId="0" borderId="19" xfId="2" applyFont="1" applyBorder="1" applyAlignment="1">
      <alignment horizontal="center" wrapText="1"/>
    </xf>
    <xf numFmtId="0" fontId="4" fillId="0" borderId="18" xfId="2" applyFont="1" applyBorder="1" applyAlignment="1">
      <alignment horizontal="left" vertical="top" wrapText="1"/>
    </xf>
    <xf numFmtId="164" fontId="4" fillId="0" borderId="19" xfId="2" applyNumberFormat="1" applyFont="1" applyBorder="1" applyAlignment="1">
      <alignment horizontal="right" vertical="top"/>
    </xf>
    <xf numFmtId="0" fontId="4" fillId="0" borderId="20" xfId="2" applyFont="1" applyBorder="1" applyAlignment="1">
      <alignment horizontal="left" vertical="top" wrapText="1"/>
    </xf>
    <xf numFmtId="164" fontId="4" fillId="0" borderId="21" xfId="2" applyNumberFormat="1" applyFont="1" applyBorder="1" applyAlignment="1">
      <alignment horizontal="right" vertical="top"/>
    </xf>
    <xf numFmtId="171" fontId="0" fillId="0" borderId="16" xfId="0" applyNumberFormat="1" applyBorder="1"/>
    <xf numFmtId="171" fontId="0" fillId="0" borderId="26" xfId="0" applyNumberFormat="1" applyBorder="1"/>
    <xf numFmtId="171" fontId="0" fillId="0" borderId="17" xfId="0" applyNumberFormat="1" applyBorder="1"/>
    <xf numFmtId="171" fontId="0" fillId="0" borderId="18" xfId="0" applyNumberFormat="1" applyBorder="1"/>
    <xf numFmtId="171" fontId="0" fillId="0" borderId="0" xfId="0" applyNumberFormat="1" applyBorder="1"/>
    <xf numFmtId="171" fontId="0" fillId="0" borderId="19" xfId="0" applyNumberFormat="1" applyBorder="1"/>
    <xf numFmtId="171" fontId="2" fillId="0" borderId="18" xfId="2" applyNumberFormat="1" applyFont="1" applyBorder="1" applyAlignment="1">
      <alignment vertical="center"/>
    </xf>
    <xf numFmtId="171" fontId="2" fillId="0" borderId="0" xfId="2" applyNumberFormat="1" applyFont="1" applyBorder="1" applyAlignment="1">
      <alignment vertical="center"/>
    </xf>
    <xf numFmtId="171" fontId="2" fillId="0" borderId="19" xfId="2" applyNumberFormat="1" applyFont="1" applyBorder="1" applyAlignment="1">
      <alignment vertical="center"/>
    </xf>
    <xf numFmtId="171" fontId="4" fillId="0" borderId="18" xfId="2" applyNumberFormat="1" applyFont="1" applyBorder="1" applyAlignment="1">
      <alignment wrapText="1"/>
    </xf>
    <xf numFmtId="171" fontId="4" fillId="0" borderId="18" xfId="2" applyNumberFormat="1" applyFont="1" applyBorder="1" applyAlignment="1">
      <alignment horizontal="center" wrapText="1"/>
    </xf>
    <xf numFmtId="171" fontId="4" fillId="0" borderId="0" xfId="2" applyNumberFormat="1" applyFont="1" applyBorder="1" applyAlignment="1">
      <alignment horizontal="center" wrapText="1"/>
    </xf>
    <xf numFmtId="171" fontId="4" fillId="0" borderId="19" xfId="2" applyNumberFormat="1" applyFont="1" applyBorder="1" applyAlignment="1">
      <alignment horizontal="center" wrapText="1"/>
    </xf>
    <xf numFmtId="171" fontId="4" fillId="0" borderId="18" xfId="2" applyNumberFormat="1" applyFont="1" applyBorder="1" applyAlignment="1">
      <alignment horizontal="right" vertical="top"/>
    </xf>
    <xf numFmtId="171" fontId="4" fillId="0" borderId="0" xfId="2" applyNumberFormat="1" applyFont="1" applyBorder="1" applyAlignment="1">
      <alignment horizontal="right" vertical="top"/>
    </xf>
    <xf numFmtId="171" fontId="4" fillId="0" borderId="19" xfId="2" applyNumberFormat="1" applyFont="1" applyBorder="1" applyAlignment="1">
      <alignment horizontal="right" vertical="top"/>
    </xf>
    <xf numFmtId="171" fontId="4" fillId="0" borderId="20" xfId="2" applyNumberFormat="1" applyFont="1" applyBorder="1" applyAlignment="1">
      <alignment horizontal="right" vertical="top"/>
    </xf>
    <xf numFmtId="171" fontId="4" fillId="0" borderId="25" xfId="2" applyNumberFormat="1" applyFont="1" applyBorder="1" applyAlignment="1">
      <alignment horizontal="right" vertical="top"/>
    </xf>
    <xf numFmtId="171" fontId="4" fillId="0" borderId="21" xfId="2" applyNumberFormat="1" applyFont="1" applyBorder="1" applyAlignment="1">
      <alignment horizontal="right" vertical="top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32"/>
  <sheetViews>
    <sheetView tabSelected="1" workbookViewId="0">
      <selection activeCell="A4" sqref="A4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2:13" ht="15.75" customHeight="1" thickBot="1" x14ac:dyDescent="0.35">
      <c r="H4" s="22" t="s">
        <v>5</v>
      </c>
      <c r="I4" s="23"/>
      <c r="J4" s="14"/>
    </row>
    <row r="5" spans="2:13" thickBot="1" x14ac:dyDescent="0.35">
      <c r="B5" s="22" t="s">
        <v>0</v>
      </c>
      <c r="C5" s="23"/>
      <c r="D5" s="23"/>
      <c r="E5" s="23"/>
      <c r="F5" s="23"/>
      <c r="H5" s="24" t="s">
        <v>3</v>
      </c>
      <c r="I5" s="15" t="s">
        <v>4</v>
      </c>
      <c r="J5" s="14"/>
      <c r="L5" s="79" t="s">
        <v>6</v>
      </c>
      <c r="M5" s="79"/>
    </row>
    <row r="6" spans="2:13" ht="15" customHeight="1" thickBot="1" x14ac:dyDescent="0.35">
      <c r="B6" s="24" t="s">
        <v>3</v>
      </c>
      <c r="C6" s="1" t="s">
        <v>1</v>
      </c>
      <c r="D6" s="2" t="s">
        <v>48</v>
      </c>
      <c r="E6" s="2" t="s">
        <v>49</v>
      </c>
      <c r="F6" s="3" t="s">
        <v>2</v>
      </c>
      <c r="H6" s="25"/>
      <c r="I6" s="16">
        <v>1</v>
      </c>
      <c r="J6" s="14"/>
      <c r="L6" s="19" t="s">
        <v>7</v>
      </c>
      <c r="M6" s="19" t="s">
        <v>8</v>
      </c>
    </row>
    <row r="7" spans="2:13" ht="15" customHeight="1" x14ac:dyDescent="0.3">
      <c r="B7" s="4" t="s">
        <v>23</v>
      </c>
      <c r="C7" s="5">
        <v>0.65032987747408111</v>
      </c>
      <c r="D7" s="6">
        <v>0.4769781357196875</v>
      </c>
      <c r="E7" s="7">
        <v>2122</v>
      </c>
      <c r="F7" s="8">
        <v>0</v>
      </c>
      <c r="H7" s="4" t="s">
        <v>23</v>
      </c>
      <c r="I7" s="17">
        <v>0.13279742357634172</v>
      </c>
      <c r="J7" s="14"/>
      <c r="L7">
        <f>((1-C7)/D7)*I7</f>
        <v>9.7353081610338316E-2</v>
      </c>
      <c r="M7">
        <f>((0-C7)/D7)*I7</f>
        <v>-0.18106098736154569</v>
      </c>
    </row>
    <row r="8" spans="2:13" ht="15" customHeight="1" x14ac:dyDescent="0.3">
      <c r="B8" s="9" t="s">
        <v>24</v>
      </c>
      <c r="C8" s="10">
        <v>0.70452403393025442</v>
      </c>
      <c r="D8" s="11">
        <v>0.45636396287107039</v>
      </c>
      <c r="E8" s="12">
        <v>2122</v>
      </c>
      <c r="F8" s="13">
        <v>0</v>
      </c>
      <c r="H8" s="9" t="s">
        <v>24</v>
      </c>
      <c r="I8" s="18">
        <v>8.1656890731678367E-2</v>
      </c>
      <c r="J8" s="14"/>
      <c r="L8">
        <f t="shared" ref="L8:L18" si="0">((1-C8)/D8)*I8</f>
        <v>5.2869311861091756E-2</v>
      </c>
      <c r="M8">
        <f t="shared" ref="M8:M19" si="1">((0-C8)/D8)*I8</f>
        <v>-0.12606000196544204</v>
      </c>
    </row>
    <row r="9" spans="2:13" ht="15" customHeight="1" x14ac:dyDescent="0.3">
      <c r="B9" s="9" t="s">
        <v>25</v>
      </c>
      <c r="C9" s="10">
        <v>0.38972667295004715</v>
      </c>
      <c r="D9" s="11">
        <v>0.48780316627601666</v>
      </c>
      <c r="E9" s="12">
        <v>2122</v>
      </c>
      <c r="F9" s="13">
        <v>0</v>
      </c>
      <c r="H9" s="9" t="s">
        <v>25</v>
      </c>
      <c r="I9" s="18">
        <v>0.13548325397291014</v>
      </c>
      <c r="J9" s="14"/>
      <c r="L9">
        <f t="shared" si="0"/>
        <v>0.1694983179236218</v>
      </c>
      <c r="M9">
        <f t="shared" si="1"/>
        <v>-0.10824332735354071</v>
      </c>
    </row>
    <row r="10" spans="2:13" ht="15" customHeight="1" x14ac:dyDescent="0.3">
      <c r="B10" s="9" t="s">
        <v>26</v>
      </c>
      <c r="C10" s="10">
        <v>0.22101790763430726</v>
      </c>
      <c r="D10" s="11">
        <v>0.41503031893901304</v>
      </c>
      <c r="E10" s="12">
        <v>2122</v>
      </c>
      <c r="F10" s="13">
        <v>0</v>
      </c>
      <c r="H10" s="9" t="s">
        <v>26</v>
      </c>
      <c r="I10" s="18">
        <v>0.13378389727502116</v>
      </c>
      <c r="J10" s="14"/>
      <c r="L10">
        <f t="shared" si="0"/>
        <v>0.25110276398733866</v>
      </c>
      <c r="M10">
        <f t="shared" si="1"/>
        <v>-7.1244522873600627E-2</v>
      </c>
    </row>
    <row r="11" spans="2:13" ht="15" customHeight="1" x14ac:dyDescent="0.3">
      <c r="B11" s="9" t="s">
        <v>27</v>
      </c>
      <c r="C11" s="10">
        <v>0.21253534401508012</v>
      </c>
      <c r="D11" s="11">
        <v>0.40919797122596435</v>
      </c>
      <c r="E11" s="12">
        <v>2122</v>
      </c>
      <c r="F11" s="13">
        <v>0</v>
      </c>
      <c r="H11" s="9" t="s">
        <v>27</v>
      </c>
      <c r="I11" s="18">
        <v>-6.2556983314742451E-2</v>
      </c>
      <c r="J11" s="14"/>
      <c r="L11">
        <f t="shared" si="0"/>
        <v>-0.12038528245340506</v>
      </c>
      <c r="M11">
        <f t="shared" si="1"/>
        <v>3.2491778806993235E-2</v>
      </c>
    </row>
    <row r="12" spans="2:13" ht="15" customHeight="1" x14ac:dyDescent="0.3">
      <c r="B12" s="9" t="s">
        <v>28</v>
      </c>
      <c r="C12" s="10">
        <v>0.11639962299717248</v>
      </c>
      <c r="D12" s="11">
        <v>0.32077911776634427</v>
      </c>
      <c r="E12" s="12">
        <v>2122</v>
      </c>
      <c r="F12" s="13">
        <v>0</v>
      </c>
      <c r="H12" s="9" t="s">
        <v>28</v>
      </c>
      <c r="I12" s="18">
        <v>8.4033884920582322E-3</v>
      </c>
      <c r="J12" s="14"/>
      <c r="L12">
        <f t="shared" si="0"/>
        <v>2.3147508140141545E-2</v>
      </c>
      <c r="M12">
        <f t="shared" si="1"/>
        <v>-3.0492984056613125E-3</v>
      </c>
    </row>
    <row r="13" spans="2:13" ht="15" customHeight="1" x14ac:dyDescent="0.3">
      <c r="B13" s="9" t="s">
        <v>29</v>
      </c>
      <c r="C13" s="10">
        <v>7.210179076343072E-2</v>
      </c>
      <c r="D13" s="11">
        <v>0.25871734717628897</v>
      </c>
      <c r="E13" s="12">
        <v>2122</v>
      </c>
      <c r="F13" s="13">
        <v>0</v>
      </c>
      <c r="H13" s="9" t="s">
        <v>29</v>
      </c>
      <c r="I13" s="18">
        <v>8.1998473918275444E-2</v>
      </c>
      <c r="J13" s="14"/>
      <c r="L13">
        <f t="shared" si="0"/>
        <v>0.29409020283844539</v>
      </c>
      <c r="M13">
        <f t="shared" si="1"/>
        <v>-2.28521081941504E-2</v>
      </c>
    </row>
    <row r="14" spans="2:13" ht="15" customHeight="1" x14ac:dyDescent="0.3">
      <c r="B14" s="9" t="s">
        <v>30</v>
      </c>
      <c r="C14" s="10">
        <v>7.4458058435438262E-2</v>
      </c>
      <c r="D14" s="11">
        <v>0.26257674549272375</v>
      </c>
      <c r="E14" s="12">
        <v>2122</v>
      </c>
      <c r="F14" s="13">
        <v>0</v>
      </c>
      <c r="H14" s="9" t="s">
        <v>30</v>
      </c>
      <c r="I14" s="18">
        <v>0.10888775959525278</v>
      </c>
      <c r="J14" s="14"/>
      <c r="L14">
        <f t="shared" si="0"/>
        <v>0.38381231452652842</v>
      </c>
      <c r="M14">
        <f t="shared" si="1"/>
        <v>-3.0876958093274686E-2</v>
      </c>
    </row>
    <row r="15" spans="2:13" ht="15" customHeight="1" x14ac:dyDescent="0.3">
      <c r="B15" s="9" t="s">
        <v>31</v>
      </c>
      <c r="C15" s="10">
        <v>0.22148916116870876</v>
      </c>
      <c r="D15" s="11">
        <v>0.41534685507319347</v>
      </c>
      <c r="E15" s="12">
        <v>2122</v>
      </c>
      <c r="F15" s="13">
        <v>0</v>
      </c>
      <c r="H15" s="9" t="s">
        <v>31</v>
      </c>
      <c r="I15" s="18">
        <v>0.13067712182173924</v>
      </c>
      <c r="J15" s="14"/>
      <c r="L15">
        <f t="shared" si="0"/>
        <v>0.24493638144334401</v>
      </c>
      <c r="M15">
        <f t="shared" si="1"/>
        <v>-6.9685290120079721E-2</v>
      </c>
    </row>
    <row r="16" spans="2:13" ht="15" customHeight="1" x14ac:dyDescent="0.3">
      <c r="B16" s="9" t="s">
        <v>32</v>
      </c>
      <c r="C16" s="10">
        <v>0.16493873704052781</v>
      </c>
      <c r="D16" s="11">
        <v>0.37121272644824654</v>
      </c>
      <c r="E16" s="12">
        <v>2122</v>
      </c>
      <c r="F16" s="13">
        <v>0</v>
      </c>
      <c r="H16" s="9" t="s">
        <v>32</v>
      </c>
      <c r="I16" s="18">
        <v>-8.514771459695486E-2</v>
      </c>
      <c r="J16" s="14"/>
      <c r="L16">
        <f t="shared" si="0"/>
        <v>-0.19154396663541889</v>
      </c>
      <c r="M16">
        <f t="shared" si="1"/>
        <v>3.7833176254174157E-2</v>
      </c>
    </row>
    <row r="17" spans="2:13" ht="15" customHeight="1" x14ac:dyDescent="0.3">
      <c r="B17" s="9" t="s">
        <v>33</v>
      </c>
      <c r="C17" s="10">
        <v>2.4191871455576561</v>
      </c>
      <c r="D17" s="11">
        <v>1.5010888711530863</v>
      </c>
      <c r="E17" s="12">
        <v>2122</v>
      </c>
      <c r="F17" s="13">
        <v>6</v>
      </c>
      <c r="H17" s="9" t="s">
        <v>33</v>
      </c>
      <c r="I17" s="18">
        <v>-1.1234556715229644E-2</v>
      </c>
      <c r="J17" s="14"/>
    </row>
    <row r="18" spans="2:13" ht="15" customHeight="1" x14ac:dyDescent="0.3">
      <c r="B18" s="9" t="s">
        <v>34</v>
      </c>
      <c r="C18" s="10">
        <v>0.41423185673892554</v>
      </c>
      <c r="D18" s="11">
        <v>0.49270500938562056</v>
      </c>
      <c r="E18" s="12">
        <v>2122</v>
      </c>
      <c r="F18" s="13">
        <v>0</v>
      </c>
      <c r="H18" s="9" t="s">
        <v>34</v>
      </c>
      <c r="I18" s="18">
        <v>0.14291237982711769</v>
      </c>
      <c r="J18" s="14"/>
      <c r="L18">
        <f t="shared" si="0"/>
        <v>0.16990596357999058</v>
      </c>
      <c r="M18">
        <f t="shared" si="1"/>
        <v>-0.12015071760805447</v>
      </c>
    </row>
    <row r="19" spans="2:13" ht="15" customHeight="1" x14ac:dyDescent="0.3">
      <c r="B19" s="9" t="s">
        <v>35</v>
      </c>
      <c r="C19" s="10">
        <v>0.16965127238454289</v>
      </c>
      <c r="D19" s="11">
        <v>0.37541461720943253</v>
      </c>
      <c r="E19" s="12">
        <v>2122</v>
      </c>
      <c r="F19" s="13">
        <v>0</v>
      </c>
      <c r="H19" s="9" t="s">
        <v>35</v>
      </c>
      <c r="I19" s="18">
        <v>0.13405600364036069</v>
      </c>
      <c r="J19" s="14"/>
      <c r="L19">
        <f>((1-C19)/D19)*I19</f>
        <v>0.29650745322441258</v>
      </c>
      <c r="M19">
        <f t="shared" si="1"/>
        <v>-6.0580410420424828E-2</v>
      </c>
    </row>
    <row r="20" spans="2:13" ht="15" customHeight="1" x14ac:dyDescent="0.3">
      <c r="B20" s="9" t="s">
        <v>36</v>
      </c>
      <c r="C20" s="10">
        <v>1.2252591894439209E-2</v>
      </c>
      <c r="D20" s="11">
        <v>0.11003713875375427</v>
      </c>
      <c r="E20" s="12">
        <v>2122</v>
      </c>
      <c r="F20" s="13">
        <v>0</v>
      </c>
      <c r="H20" s="9" t="s">
        <v>36</v>
      </c>
      <c r="I20" s="18">
        <v>-2.2841253571785222E-2</v>
      </c>
      <c r="J20" s="14"/>
      <c r="L20">
        <f t="shared" ref="L20:L31" si="2">((1-C20)/D20)*I20</f>
        <v>-0.20503431176906156</v>
      </c>
      <c r="M20">
        <f t="shared" ref="M20:M31" si="3">((0-C20)/D20)*I20</f>
        <v>2.5433645543872139E-3</v>
      </c>
    </row>
    <row r="21" spans="2:13" ht="15" customHeight="1" x14ac:dyDescent="0.3">
      <c r="B21" s="9" t="s">
        <v>37</v>
      </c>
      <c r="C21" s="10">
        <v>0.20593779453345901</v>
      </c>
      <c r="D21" s="11">
        <v>0.40448055395006599</v>
      </c>
      <c r="E21" s="12">
        <v>2122</v>
      </c>
      <c r="F21" s="13">
        <v>0</v>
      </c>
      <c r="H21" s="9" t="s">
        <v>37</v>
      </c>
      <c r="I21" s="18">
        <v>-0.10512922937066096</v>
      </c>
      <c r="J21" s="14"/>
      <c r="L21">
        <f t="shared" si="2"/>
        <v>-0.20638605964570197</v>
      </c>
      <c r="M21">
        <f t="shared" si="3"/>
        <v>5.3525642768647935E-2</v>
      </c>
    </row>
    <row r="22" spans="2:13" ht="15" customHeight="1" x14ac:dyDescent="0.3">
      <c r="B22" s="9" t="s">
        <v>38</v>
      </c>
      <c r="C22" s="10">
        <v>0.44203581526861452</v>
      </c>
      <c r="D22" s="11">
        <v>0.4967458486308991</v>
      </c>
      <c r="E22" s="12">
        <v>2122</v>
      </c>
      <c r="F22" s="13">
        <v>0</v>
      </c>
      <c r="H22" s="9" t="s">
        <v>38</v>
      </c>
      <c r="I22" s="18">
        <v>-3.908674644801826E-2</v>
      </c>
      <c r="J22" s="14"/>
      <c r="L22">
        <f t="shared" si="2"/>
        <v>-4.3903748115418667E-2</v>
      </c>
      <c r="M22">
        <f t="shared" si="3"/>
        <v>3.4781854503600267E-2</v>
      </c>
    </row>
    <row r="23" spans="2:13" ht="15" customHeight="1" x14ac:dyDescent="0.3">
      <c r="B23" s="9" t="s">
        <v>39</v>
      </c>
      <c r="C23" s="10">
        <v>0.75447690857681438</v>
      </c>
      <c r="D23" s="11">
        <v>0.43049836221756299</v>
      </c>
      <c r="E23" s="12">
        <v>2122</v>
      </c>
      <c r="F23" s="13">
        <v>0</v>
      </c>
      <c r="H23" s="9" t="s">
        <v>39</v>
      </c>
      <c r="I23" s="18">
        <v>-2.4162006197825187E-2</v>
      </c>
      <c r="J23" s="14"/>
      <c r="L23">
        <f t="shared" si="2"/>
        <v>-1.3780146400831512E-2</v>
      </c>
      <c r="M23">
        <f t="shared" si="3"/>
        <v>4.2345517058985135E-2</v>
      </c>
    </row>
    <row r="24" spans="2:13" ht="15" customHeight="1" x14ac:dyDescent="0.25">
      <c r="B24" s="9" t="s">
        <v>40</v>
      </c>
      <c r="C24" s="10">
        <v>0.10697455230914232</v>
      </c>
      <c r="D24" s="11">
        <v>0.30915374494435383</v>
      </c>
      <c r="E24" s="12">
        <v>2122</v>
      </c>
      <c r="F24" s="13">
        <v>0</v>
      </c>
      <c r="H24" s="9" t="s">
        <v>40</v>
      </c>
      <c r="I24" s="18">
        <v>0.11643914071218195</v>
      </c>
      <c r="J24" s="14"/>
      <c r="L24">
        <f t="shared" si="2"/>
        <v>0.33634758583290497</v>
      </c>
      <c r="M24">
        <f t="shared" si="3"/>
        <v>-4.0290713448057749E-2</v>
      </c>
    </row>
    <row r="25" spans="2:13" ht="15" customHeight="1" x14ac:dyDescent="0.25">
      <c r="B25" s="9" t="s">
        <v>41</v>
      </c>
      <c r="C25" s="10">
        <v>1.6022620169651274E-2</v>
      </c>
      <c r="D25" s="11">
        <v>0.12559191474619003</v>
      </c>
      <c r="E25" s="12">
        <v>2122</v>
      </c>
      <c r="F25" s="13">
        <v>0</v>
      </c>
      <c r="H25" s="9" t="s">
        <v>41</v>
      </c>
      <c r="I25" s="18">
        <v>2.3993968836564291E-2</v>
      </c>
      <c r="J25" s="14"/>
      <c r="L25">
        <f t="shared" si="2"/>
        <v>0.18798600718243921</v>
      </c>
      <c r="M25">
        <f t="shared" si="3"/>
        <v>-3.061074829599106E-3</v>
      </c>
    </row>
    <row r="26" spans="2:13" ht="15" customHeight="1" x14ac:dyDescent="0.25">
      <c r="B26" s="9" t="s">
        <v>42</v>
      </c>
      <c r="C26" s="10">
        <v>0.18049010367577756</v>
      </c>
      <c r="D26" s="11">
        <v>0.3846857987238802</v>
      </c>
      <c r="E26" s="12">
        <v>2122</v>
      </c>
      <c r="F26" s="13">
        <v>0</v>
      </c>
      <c r="H26" s="9" t="s">
        <v>42</v>
      </c>
      <c r="I26" s="18">
        <v>3.0465810066795149E-2</v>
      </c>
      <c r="J26" s="14"/>
      <c r="L26">
        <f t="shared" si="2"/>
        <v>6.4902403291454969E-2</v>
      </c>
      <c r="M26">
        <f t="shared" si="3"/>
        <v>-1.429420383014793E-2</v>
      </c>
    </row>
    <row r="27" spans="2:13" ht="15" customHeight="1" x14ac:dyDescent="0.25">
      <c r="B27" s="9" t="s">
        <v>43</v>
      </c>
      <c r="C27" s="10">
        <v>0.20735155513666353</v>
      </c>
      <c r="D27" s="11">
        <v>0.40550508998147078</v>
      </c>
      <c r="E27" s="12">
        <v>2122</v>
      </c>
      <c r="F27" s="13">
        <v>0</v>
      </c>
      <c r="H27" s="9" t="s">
        <v>43</v>
      </c>
      <c r="I27" s="18">
        <v>-4.4744586522418389E-2</v>
      </c>
      <c r="J27" s="14"/>
      <c r="L27">
        <f t="shared" si="2"/>
        <v>-8.7463086899028958E-2</v>
      </c>
      <c r="M27">
        <f t="shared" si="3"/>
        <v>2.287976113886608E-2</v>
      </c>
    </row>
    <row r="28" spans="2:13" ht="15" customHeight="1" x14ac:dyDescent="0.25">
      <c r="B28" s="9" t="s">
        <v>44</v>
      </c>
      <c r="C28" s="10">
        <v>0.19981149858623939</v>
      </c>
      <c r="D28" s="11">
        <v>0.39995280520699505</v>
      </c>
      <c r="E28" s="12">
        <v>2122</v>
      </c>
      <c r="F28" s="13">
        <v>0</v>
      </c>
      <c r="H28" s="9" t="s">
        <v>44</v>
      </c>
      <c r="I28" s="18">
        <v>-5.0969186078536122E-2</v>
      </c>
      <c r="J28" s="14"/>
      <c r="L28">
        <f t="shared" si="2"/>
        <v>-0.10197442322064657</v>
      </c>
      <c r="M28">
        <f t="shared" si="3"/>
        <v>2.5463578000915279E-2</v>
      </c>
    </row>
    <row r="29" spans="2:13" ht="15" customHeight="1" x14ac:dyDescent="0.25">
      <c r="B29" s="9" t="s">
        <v>45</v>
      </c>
      <c r="C29" s="10">
        <v>0.1357210179076343</v>
      </c>
      <c r="D29" s="11">
        <v>0.34257280641596494</v>
      </c>
      <c r="E29" s="12">
        <v>2122</v>
      </c>
      <c r="F29" s="13">
        <v>0</v>
      </c>
      <c r="H29" s="9" t="s">
        <v>45</v>
      </c>
      <c r="I29" s="18">
        <v>-6.6613349820027062E-2</v>
      </c>
      <c r="J29" s="14"/>
      <c r="L29">
        <f t="shared" si="2"/>
        <v>-0.16805921864769652</v>
      </c>
      <c r="M29">
        <f t="shared" si="3"/>
        <v>2.6390978718940347E-2</v>
      </c>
    </row>
    <row r="30" spans="2:13" ht="15" customHeight="1" x14ac:dyDescent="0.25">
      <c r="B30" s="9" t="s">
        <v>46</v>
      </c>
      <c r="C30" s="10">
        <v>2.9688972667295005E-2</v>
      </c>
      <c r="D30" s="11">
        <v>0.16976784036955794</v>
      </c>
      <c r="E30" s="12">
        <v>2122</v>
      </c>
      <c r="F30" s="13">
        <v>0</v>
      </c>
      <c r="H30" s="9" t="s">
        <v>46</v>
      </c>
      <c r="I30" s="18">
        <v>-3.748763978803929E-2</v>
      </c>
      <c r="J30" s="14"/>
      <c r="L30">
        <f t="shared" si="2"/>
        <v>-0.21426125346136726</v>
      </c>
      <c r="M30">
        <f t="shared" si="3"/>
        <v>6.555832427424059E-3</v>
      </c>
    </row>
    <row r="31" spans="2:13" ht="15" customHeight="1" x14ac:dyDescent="0.25">
      <c r="B31" s="9" t="s">
        <v>47</v>
      </c>
      <c r="C31" s="10">
        <v>0.12205466540999058</v>
      </c>
      <c r="D31" s="11">
        <v>0.32742609263474087</v>
      </c>
      <c r="E31" s="12">
        <v>2122</v>
      </c>
      <c r="F31" s="13">
        <v>0</v>
      </c>
      <c r="H31" s="9" t="s">
        <v>47</v>
      </c>
      <c r="I31" s="18">
        <v>-8.7123668028766713E-2</v>
      </c>
      <c r="J31" s="14"/>
      <c r="L31">
        <f t="shared" si="2"/>
        <v>-0.23360941476204364</v>
      </c>
      <c r="M31">
        <f t="shared" si="3"/>
        <v>3.2477100602989424E-2</v>
      </c>
    </row>
    <row r="32" spans="2:13" ht="15" customHeight="1" x14ac:dyDescent="0.25">
      <c r="B32" s="9" t="s">
        <v>50</v>
      </c>
      <c r="C32" s="10" t="s">
        <v>51</v>
      </c>
      <c r="D32" s="11"/>
      <c r="E32" s="12"/>
      <c r="F32" s="13"/>
      <c r="H32" s="9" t="s">
        <v>52</v>
      </c>
      <c r="I32" s="18"/>
      <c r="J32" s="14"/>
    </row>
  </sheetData>
  <mergeCells count="1">
    <mergeCell ref="L5:M5"/>
  </mergeCells>
  <pageMargins left="0.45" right="0.45" top="0.5" bottom="0.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74"/>
  <sheetViews>
    <sheetView workbookViewId="0">
      <selection activeCell="E33" sqref="E33"/>
    </sheetView>
  </sheetViews>
  <sheetFormatPr defaultRowHeight="15" x14ac:dyDescent="0.25"/>
  <cols>
    <col min="2" max="2" width="36.42578125" customWidth="1"/>
    <col min="3" max="3" width="7.85546875" customWidth="1"/>
    <col min="4" max="4" width="13.28515625" customWidth="1"/>
    <col min="5" max="5" width="10.42578125" bestFit="1" customWidth="1"/>
    <col min="7" max="7" width="13" customWidth="1"/>
  </cols>
  <sheetData>
    <row r="2" spans="2:6" x14ac:dyDescent="0.25">
      <c r="B2" t="s">
        <v>53</v>
      </c>
    </row>
    <row r="4" spans="2:6" ht="15.75" x14ac:dyDescent="0.25">
      <c r="B4" s="81" t="s">
        <v>9</v>
      </c>
      <c r="C4" s="81"/>
      <c r="D4" s="81"/>
      <c r="E4" s="26"/>
      <c r="F4" s="20"/>
    </row>
    <row r="5" spans="2:6" ht="15.75" thickBot="1" x14ac:dyDescent="0.3">
      <c r="B5" t="s">
        <v>20</v>
      </c>
      <c r="C5" s="27"/>
      <c r="D5" s="26"/>
      <c r="E5" s="26"/>
      <c r="F5" s="20"/>
    </row>
    <row r="6" spans="2:6" x14ac:dyDescent="0.25">
      <c r="B6" s="35" t="s">
        <v>10</v>
      </c>
      <c r="C6" s="45" t="s">
        <v>11</v>
      </c>
      <c r="D6" s="39">
        <v>13089</v>
      </c>
      <c r="E6" s="30"/>
      <c r="F6" s="20"/>
    </row>
    <row r="7" spans="2:6" x14ac:dyDescent="0.25">
      <c r="B7" s="36"/>
      <c r="C7" s="37" t="s">
        <v>12</v>
      </c>
      <c r="D7" s="40">
        <v>0</v>
      </c>
      <c r="E7" s="30"/>
      <c r="F7" s="20"/>
    </row>
    <row r="8" spans="2:6" x14ac:dyDescent="0.25">
      <c r="B8" s="36" t="s">
        <v>1</v>
      </c>
      <c r="C8" s="43"/>
      <c r="D8" s="41">
        <v>-0.31217410000000001</v>
      </c>
      <c r="E8" s="31"/>
      <c r="F8" s="20"/>
    </row>
    <row r="9" spans="2:6" x14ac:dyDescent="0.25">
      <c r="B9" s="36" t="s">
        <v>13</v>
      </c>
      <c r="C9" s="43"/>
      <c r="D9" s="41">
        <v>-0.67281210000000002</v>
      </c>
      <c r="E9" s="31"/>
      <c r="F9" s="20"/>
    </row>
    <row r="10" spans="2:6" x14ac:dyDescent="0.25">
      <c r="B10" s="36" t="s">
        <v>14</v>
      </c>
      <c r="C10" s="43"/>
      <c r="D10" s="41">
        <v>1.02113655</v>
      </c>
      <c r="E10" s="32"/>
      <c r="F10" s="20"/>
    </row>
    <row r="11" spans="2:6" ht="15" customHeight="1" x14ac:dyDescent="0.3">
      <c r="B11" s="82" t="s">
        <v>15</v>
      </c>
      <c r="C11" s="83"/>
      <c r="D11" s="41">
        <v>-1.6636599999999999</v>
      </c>
      <c r="E11" s="33"/>
      <c r="F11" s="20"/>
    </row>
    <row r="12" spans="2:6" ht="14.45" x14ac:dyDescent="0.3">
      <c r="B12" s="82" t="s">
        <v>16</v>
      </c>
      <c r="C12" s="83"/>
      <c r="D12" s="41">
        <v>2.6301299999999999</v>
      </c>
      <c r="E12" s="34"/>
      <c r="F12" s="20"/>
    </row>
    <row r="13" spans="2:6" ht="15" customHeight="1" x14ac:dyDescent="0.3">
      <c r="B13" s="36" t="s">
        <v>17</v>
      </c>
      <c r="C13" s="43">
        <v>20</v>
      </c>
      <c r="D13" s="41">
        <v>-1.1652975000000001</v>
      </c>
      <c r="E13" s="34"/>
      <c r="F13" s="20"/>
    </row>
    <row r="14" spans="2:6" ht="14.45" x14ac:dyDescent="0.3">
      <c r="B14" s="36"/>
      <c r="C14" s="43">
        <v>40</v>
      </c>
      <c r="D14" s="41">
        <v>-0.83178879999999999</v>
      </c>
      <c r="E14" s="34"/>
      <c r="F14" s="20"/>
    </row>
    <row r="15" spans="2:6" ht="15" customHeight="1" x14ac:dyDescent="0.3">
      <c r="B15" s="36"/>
      <c r="C15" s="43">
        <v>60</v>
      </c>
      <c r="D15" s="41">
        <v>-0.358622</v>
      </c>
      <c r="E15" s="34"/>
      <c r="F15" s="20"/>
    </row>
    <row r="16" spans="2:6" thickBot="1" x14ac:dyDescent="0.35">
      <c r="B16" s="38"/>
      <c r="C16" s="44">
        <v>80</v>
      </c>
      <c r="D16" s="42">
        <v>0.52130319999999997</v>
      </c>
      <c r="E16" s="32"/>
      <c r="F16" s="20"/>
    </row>
    <row r="17" spans="2:9" ht="14.45" x14ac:dyDescent="0.3">
      <c r="C17" s="28"/>
      <c r="D17" s="26"/>
      <c r="E17" s="32"/>
      <c r="F17" s="20"/>
    </row>
    <row r="18" spans="2:9" ht="14.45" x14ac:dyDescent="0.3">
      <c r="C18" s="28"/>
      <c r="D18" s="29"/>
      <c r="E18" s="31"/>
      <c r="F18" s="20"/>
    </row>
    <row r="21" spans="2:9" ht="14.45" x14ac:dyDescent="0.3">
      <c r="B21" s="80" t="s">
        <v>18</v>
      </c>
      <c r="C21" s="80"/>
      <c r="D21" s="80"/>
      <c r="E21" s="80"/>
      <c r="F21" s="80"/>
    </row>
    <row r="22" spans="2:9" thickBot="1" x14ac:dyDescent="0.35">
      <c r="B22" t="s">
        <v>21</v>
      </c>
    </row>
    <row r="23" spans="2:9" thickBot="1" x14ac:dyDescent="0.35">
      <c r="B23" s="76" t="s">
        <v>22</v>
      </c>
      <c r="C23" s="76">
        <v>1</v>
      </c>
      <c r="D23" s="77">
        <v>2</v>
      </c>
      <c r="E23" s="77">
        <v>3</v>
      </c>
      <c r="F23" s="77">
        <v>4</v>
      </c>
      <c r="G23" s="78">
        <v>5</v>
      </c>
      <c r="H23" s="78" t="s">
        <v>19</v>
      </c>
    </row>
    <row r="24" spans="2:9" x14ac:dyDescent="0.25">
      <c r="B24" s="36" t="s">
        <v>23</v>
      </c>
      <c r="C24" s="57">
        <v>0.01</v>
      </c>
      <c r="D24" s="58">
        <v>0.12</v>
      </c>
      <c r="E24" s="58">
        <v>0.46</v>
      </c>
      <c r="F24" s="58">
        <v>0.89</v>
      </c>
      <c r="G24" s="59">
        <v>1</v>
      </c>
      <c r="H24" s="47">
        <v>0.5</v>
      </c>
    </row>
    <row r="25" spans="2:9" x14ac:dyDescent="0.25">
      <c r="B25" s="36" t="s">
        <v>24</v>
      </c>
      <c r="C25" s="60">
        <v>0.39</v>
      </c>
      <c r="D25" s="61">
        <v>0.67</v>
      </c>
      <c r="E25" s="61">
        <v>0.68</v>
      </c>
      <c r="F25" s="61">
        <v>0.84</v>
      </c>
      <c r="G25" s="62">
        <v>0.95</v>
      </c>
      <c r="H25" s="47">
        <v>0.71</v>
      </c>
    </row>
    <row r="26" spans="2:9" x14ac:dyDescent="0.25">
      <c r="B26" s="36" t="s">
        <v>25</v>
      </c>
      <c r="C26" s="60">
        <v>0</v>
      </c>
      <c r="D26" s="61">
        <v>0.01</v>
      </c>
      <c r="E26" s="61">
        <v>0.19</v>
      </c>
      <c r="F26" s="61">
        <v>0.56999999999999995</v>
      </c>
      <c r="G26" s="62">
        <v>0.92</v>
      </c>
      <c r="H26" s="47">
        <v>0.34</v>
      </c>
    </row>
    <row r="27" spans="2:9" x14ac:dyDescent="0.25">
      <c r="B27" s="36" t="s">
        <v>26</v>
      </c>
      <c r="C27" s="60">
        <v>0</v>
      </c>
      <c r="D27" s="61">
        <v>0</v>
      </c>
      <c r="E27" s="61">
        <v>0.02</v>
      </c>
      <c r="F27" s="61">
        <v>0.19</v>
      </c>
      <c r="G27" s="62">
        <v>0.75</v>
      </c>
      <c r="H27" s="47">
        <v>0.19</v>
      </c>
    </row>
    <row r="28" spans="2:9" x14ac:dyDescent="0.25">
      <c r="B28" s="36" t="s">
        <v>27</v>
      </c>
      <c r="C28" s="60">
        <v>0.59</v>
      </c>
      <c r="D28" s="61">
        <v>0.47</v>
      </c>
      <c r="E28" s="61">
        <v>0.42</v>
      </c>
      <c r="F28" s="61">
        <v>0.2</v>
      </c>
      <c r="G28" s="62">
        <v>0.14000000000000001</v>
      </c>
      <c r="H28" s="47">
        <v>0.36</v>
      </c>
    </row>
    <row r="29" spans="2:9" x14ac:dyDescent="0.25">
      <c r="B29" s="36" t="s">
        <v>28</v>
      </c>
      <c r="C29" s="60">
        <v>0.12</v>
      </c>
      <c r="D29" s="61">
        <v>0.14000000000000001</v>
      </c>
      <c r="E29" s="61">
        <v>0.19</v>
      </c>
      <c r="F29" s="61">
        <v>0.16</v>
      </c>
      <c r="G29" s="62">
        <v>0.19</v>
      </c>
      <c r="H29" s="47">
        <v>0.16</v>
      </c>
    </row>
    <row r="30" spans="2:9" x14ac:dyDescent="0.25">
      <c r="B30" s="36" t="s">
        <v>29</v>
      </c>
      <c r="C30" s="60">
        <v>0</v>
      </c>
      <c r="D30" s="61">
        <v>0</v>
      </c>
      <c r="E30" s="61">
        <v>0.03</v>
      </c>
      <c r="F30" s="61">
        <v>0.1</v>
      </c>
      <c r="G30" s="62">
        <v>0.28000000000000003</v>
      </c>
      <c r="H30" s="47">
        <v>0.08</v>
      </c>
    </row>
    <row r="31" spans="2:9" s="20" customFormat="1" x14ac:dyDescent="0.25">
      <c r="B31" s="48" t="s">
        <v>30</v>
      </c>
      <c r="C31" s="63">
        <v>0</v>
      </c>
      <c r="D31" s="64">
        <v>0</v>
      </c>
      <c r="E31" s="64">
        <v>0</v>
      </c>
      <c r="F31" s="64">
        <v>0</v>
      </c>
      <c r="G31" s="65">
        <v>0.32</v>
      </c>
      <c r="H31" s="37">
        <v>7.0000000000000007E-2</v>
      </c>
      <c r="I31" s="21"/>
    </row>
    <row r="32" spans="2:9" s="20" customFormat="1" x14ac:dyDescent="0.25">
      <c r="B32" s="49" t="s">
        <v>31</v>
      </c>
      <c r="C32" s="63">
        <v>0</v>
      </c>
      <c r="D32" s="64">
        <v>0</v>
      </c>
      <c r="E32" s="64">
        <v>0.01</v>
      </c>
      <c r="F32" s="64">
        <v>0.11</v>
      </c>
      <c r="G32" s="65">
        <v>0.61</v>
      </c>
      <c r="H32" s="37">
        <v>0.14000000000000001</v>
      </c>
      <c r="I32" s="21"/>
    </row>
    <row r="33" spans="2:9" s="20" customFormat="1" ht="25.5" x14ac:dyDescent="0.25">
      <c r="B33" s="50" t="s">
        <v>32</v>
      </c>
      <c r="C33" s="66">
        <v>0.85</v>
      </c>
      <c r="D33" s="64">
        <v>0.51</v>
      </c>
      <c r="E33" s="64">
        <v>0.4</v>
      </c>
      <c r="F33" s="64">
        <v>0.16</v>
      </c>
      <c r="G33" s="65">
        <v>0.04</v>
      </c>
      <c r="H33" s="37">
        <v>0.39</v>
      </c>
      <c r="I33" s="21"/>
    </row>
    <row r="34" spans="2:9" s="20" customFormat="1" x14ac:dyDescent="0.25">
      <c r="B34" s="51" t="s">
        <v>33</v>
      </c>
      <c r="C34" s="67">
        <v>2.95</v>
      </c>
      <c r="D34" s="68">
        <v>2.75</v>
      </c>
      <c r="E34" s="68">
        <v>2.88</v>
      </c>
      <c r="F34" s="68">
        <v>2.88</v>
      </c>
      <c r="G34" s="69">
        <v>2.79</v>
      </c>
      <c r="H34" s="52">
        <v>2.85</v>
      </c>
      <c r="I34" s="21"/>
    </row>
    <row r="35" spans="2:9" s="20" customFormat="1" x14ac:dyDescent="0.25">
      <c r="B35" s="53" t="s">
        <v>34</v>
      </c>
      <c r="C35" s="70">
        <v>0</v>
      </c>
      <c r="D35" s="71">
        <v>0</v>
      </c>
      <c r="E35" s="71">
        <v>0.08</v>
      </c>
      <c r="F35" s="71">
        <v>0.39</v>
      </c>
      <c r="G35" s="72">
        <v>0.92</v>
      </c>
      <c r="H35" s="54">
        <v>0.28000000000000003</v>
      </c>
      <c r="I35" s="21"/>
    </row>
    <row r="36" spans="2:9" s="20" customFormat="1" x14ac:dyDescent="0.25">
      <c r="B36" s="53" t="s">
        <v>35</v>
      </c>
      <c r="C36" s="70">
        <v>0</v>
      </c>
      <c r="D36" s="71">
        <v>0</v>
      </c>
      <c r="E36" s="71">
        <v>0.01</v>
      </c>
      <c r="F36" s="71">
        <v>0.04</v>
      </c>
      <c r="G36" s="72">
        <v>0.57999999999999996</v>
      </c>
      <c r="H36" s="54">
        <v>0.12</v>
      </c>
      <c r="I36" s="21"/>
    </row>
    <row r="37" spans="2:9" s="20" customFormat="1" x14ac:dyDescent="0.25">
      <c r="B37" s="53" t="s">
        <v>36</v>
      </c>
      <c r="C37" s="70">
        <v>7.0000000000000007E-2</v>
      </c>
      <c r="D37" s="71">
        <v>0.02</v>
      </c>
      <c r="E37" s="71">
        <v>0.01</v>
      </c>
      <c r="F37" s="71">
        <v>0</v>
      </c>
      <c r="G37" s="72">
        <v>0</v>
      </c>
      <c r="H37" s="54">
        <v>0.02</v>
      </c>
      <c r="I37" s="21"/>
    </row>
    <row r="38" spans="2:9" s="20" customFormat="1" x14ac:dyDescent="0.25">
      <c r="B38" s="53" t="s">
        <v>37</v>
      </c>
      <c r="C38" s="70">
        <v>0.93</v>
      </c>
      <c r="D38" s="71">
        <v>0.6</v>
      </c>
      <c r="E38" s="71">
        <v>0.2</v>
      </c>
      <c r="F38" s="71">
        <v>0.04</v>
      </c>
      <c r="G38" s="72">
        <v>0</v>
      </c>
      <c r="H38" s="54">
        <v>0.35</v>
      </c>
      <c r="I38" s="21"/>
    </row>
    <row r="39" spans="2:9" s="20" customFormat="1" x14ac:dyDescent="0.25">
      <c r="B39" s="53" t="s">
        <v>38</v>
      </c>
      <c r="C39" s="70">
        <v>7.0000000000000007E-2</v>
      </c>
      <c r="D39" s="71">
        <v>0.37</v>
      </c>
      <c r="E39" s="71">
        <v>0.68</v>
      </c>
      <c r="F39" s="71">
        <v>0.66</v>
      </c>
      <c r="G39" s="72">
        <v>0.16</v>
      </c>
      <c r="H39" s="54">
        <v>0.39</v>
      </c>
      <c r="I39" s="21"/>
    </row>
    <row r="40" spans="2:9" s="20" customFormat="1" ht="24" x14ac:dyDescent="0.25">
      <c r="B40" s="53" t="s">
        <v>39</v>
      </c>
      <c r="C40" s="70">
        <v>0.25</v>
      </c>
      <c r="D40" s="71">
        <v>0.79</v>
      </c>
      <c r="E40" s="71">
        <v>0.93</v>
      </c>
      <c r="F40" s="71">
        <v>0.94</v>
      </c>
      <c r="G40" s="72">
        <v>0.6</v>
      </c>
      <c r="H40" s="54">
        <v>0.7</v>
      </c>
      <c r="I40" s="21"/>
    </row>
    <row r="41" spans="2:9" s="20" customFormat="1" ht="24" x14ac:dyDescent="0.25">
      <c r="B41" s="53" t="s">
        <v>40</v>
      </c>
      <c r="C41" s="70">
        <v>0</v>
      </c>
      <c r="D41" s="71">
        <v>0</v>
      </c>
      <c r="E41" s="71">
        <v>0</v>
      </c>
      <c r="F41" s="71">
        <v>0.06</v>
      </c>
      <c r="G41" s="72">
        <v>0.38</v>
      </c>
      <c r="H41" s="54">
        <v>0.09</v>
      </c>
      <c r="I41" s="21"/>
    </row>
    <row r="42" spans="2:9" s="20" customFormat="1" x14ac:dyDescent="0.25">
      <c r="B42" s="53" t="s">
        <v>41</v>
      </c>
      <c r="C42" s="70">
        <v>0</v>
      </c>
      <c r="D42" s="71">
        <v>0</v>
      </c>
      <c r="E42" s="71">
        <v>0</v>
      </c>
      <c r="F42" s="71">
        <v>0</v>
      </c>
      <c r="G42" s="72">
        <v>0.03</v>
      </c>
      <c r="H42" s="54">
        <v>0.01</v>
      </c>
      <c r="I42" s="21"/>
    </row>
    <row r="43" spans="2:9" s="20" customFormat="1" x14ac:dyDescent="0.25">
      <c r="B43" s="53" t="s">
        <v>42</v>
      </c>
      <c r="C43" s="70">
        <v>0</v>
      </c>
      <c r="D43" s="71">
        <v>0.04</v>
      </c>
      <c r="E43" s="71">
        <v>0.11</v>
      </c>
      <c r="F43" s="71">
        <v>0.26</v>
      </c>
      <c r="G43" s="72">
        <v>0.26</v>
      </c>
      <c r="H43" s="54">
        <v>0.13</v>
      </c>
      <c r="I43" s="21"/>
    </row>
    <row r="44" spans="2:9" s="20" customFormat="1" x14ac:dyDescent="0.25">
      <c r="B44" s="53" t="s">
        <v>43</v>
      </c>
      <c r="C44" s="70">
        <v>0.3</v>
      </c>
      <c r="D44" s="71">
        <v>0.28000000000000003</v>
      </c>
      <c r="E44" s="71">
        <v>0.25</v>
      </c>
      <c r="F44" s="71">
        <v>0.3</v>
      </c>
      <c r="G44" s="72">
        <v>0.02</v>
      </c>
      <c r="H44" s="54">
        <v>0.23</v>
      </c>
      <c r="I44" s="21"/>
    </row>
    <row r="45" spans="2:9" s="20" customFormat="1" x14ac:dyDescent="0.25">
      <c r="B45" s="53" t="s">
        <v>44</v>
      </c>
      <c r="C45" s="70">
        <v>0.16</v>
      </c>
      <c r="D45" s="71">
        <v>0.27</v>
      </c>
      <c r="E45" s="71">
        <v>0.39</v>
      </c>
      <c r="F45" s="71">
        <v>0.21</v>
      </c>
      <c r="G45" s="72">
        <v>0.04</v>
      </c>
      <c r="H45" s="54">
        <v>0.21</v>
      </c>
      <c r="I45" s="21"/>
    </row>
    <row r="46" spans="2:9" s="20" customFormat="1" x14ac:dyDescent="0.25">
      <c r="B46" s="53" t="s">
        <v>45</v>
      </c>
      <c r="C46" s="70">
        <v>0.34</v>
      </c>
      <c r="D46" s="71">
        <v>0.35</v>
      </c>
      <c r="E46" s="71">
        <v>0.2</v>
      </c>
      <c r="F46" s="71">
        <v>0.09</v>
      </c>
      <c r="G46" s="72">
        <v>0.02</v>
      </c>
      <c r="H46" s="54">
        <v>0.2</v>
      </c>
      <c r="I46" s="21"/>
    </row>
    <row r="47" spans="2:9" s="20" customFormat="1" x14ac:dyDescent="0.25">
      <c r="B47" s="53" t="s">
        <v>46</v>
      </c>
      <c r="C47" s="70">
        <v>0.13</v>
      </c>
      <c r="D47" s="71">
        <v>7.0000000000000007E-2</v>
      </c>
      <c r="E47" s="71">
        <v>7.0000000000000007E-2</v>
      </c>
      <c r="F47" s="71">
        <v>0</v>
      </c>
      <c r="G47" s="72">
        <v>0</v>
      </c>
      <c r="H47" s="54">
        <v>0.05</v>
      </c>
      <c r="I47" s="21"/>
    </row>
    <row r="48" spans="2:9" s="20" customFormat="1" ht="15.75" thickBot="1" x14ac:dyDescent="0.3">
      <c r="B48" s="55" t="s">
        <v>47</v>
      </c>
      <c r="C48" s="73">
        <v>0.75</v>
      </c>
      <c r="D48" s="74">
        <v>0.21</v>
      </c>
      <c r="E48" s="74">
        <v>7.0000000000000007E-2</v>
      </c>
      <c r="F48" s="74">
        <v>0</v>
      </c>
      <c r="G48" s="75">
        <v>0</v>
      </c>
      <c r="H48" s="56">
        <v>0.21</v>
      </c>
      <c r="I48" s="21"/>
    </row>
    <row r="49" spans="2:9" s="20" customFormat="1" x14ac:dyDescent="0.25">
      <c r="B49" s="29"/>
      <c r="C49" s="21"/>
      <c r="D49" s="21"/>
      <c r="E49" s="21"/>
      <c r="F49" s="21"/>
      <c r="G49" s="21"/>
      <c r="H49" s="21"/>
      <c r="I49" s="21"/>
    </row>
    <row r="50" spans="2:9" s="20" customFormat="1" x14ac:dyDescent="0.25">
      <c r="B50" s="29"/>
      <c r="C50" s="21"/>
      <c r="D50" s="21"/>
      <c r="E50" s="21"/>
      <c r="F50" s="21"/>
      <c r="G50" s="21"/>
      <c r="H50" s="21"/>
      <c r="I50" s="21"/>
    </row>
    <row r="51" spans="2:9" s="20" customFormat="1" x14ac:dyDescent="0.25">
      <c r="B51" s="29"/>
      <c r="C51" s="21"/>
      <c r="D51" s="21"/>
      <c r="E51" s="21"/>
      <c r="F51" s="21"/>
      <c r="G51" s="21"/>
      <c r="H51" s="21"/>
      <c r="I51" s="21"/>
    </row>
    <row r="52" spans="2:9" s="20" customFormat="1" x14ac:dyDescent="0.25">
      <c r="B52" s="29"/>
      <c r="C52" s="21"/>
      <c r="D52" s="21"/>
      <c r="E52" s="21"/>
      <c r="F52" s="21"/>
      <c r="G52" s="21"/>
      <c r="H52" s="21"/>
      <c r="I52" s="21"/>
    </row>
    <row r="53" spans="2:9" s="20" customFormat="1" x14ac:dyDescent="0.25">
      <c r="B53" s="29"/>
      <c r="C53" s="21"/>
      <c r="D53" s="21"/>
      <c r="E53" s="21"/>
      <c r="F53" s="21"/>
      <c r="G53" s="21"/>
      <c r="H53" s="21"/>
      <c r="I53" s="21"/>
    </row>
    <row r="54" spans="2:9" s="20" customFormat="1" x14ac:dyDescent="0.25">
      <c r="B54" s="29"/>
      <c r="C54" s="21"/>
      <c r="D54" s="21"/>
      <c r="E54" s="21"/>
      <c r="F54" s="21"/>
      <c r="G54" s="21"/>
      <c r="H54" s="21"/>
      <c r="I54" s="21"/>
    </row>
    <row r="55" spans="2:9" s="20" customFormat="1" x14ac:dyDescent="0.25">
      <c r="B55" s="29"/>
      <c r="C55" s="21"/>
      <c r="D55" s="21"/>
      <c r="E55" s="21"/>
      <c r="F55" s="21"/>
      <c r="G55" s="21"/>
      <c r="H55" s="21"/>
      <c r="I55" s="21"/>
    </row>
    <row r="56" spans="2:9" s="20" customFormat="1" x14ac:dyDescent="0.25">
      <c r="B56" s="29"/>
      <c r="C56" s="21"/>
      <c r="D56" s="21"/>
      <c r="E56" s="21"/>
      <c r="F56" s="21"/>
      <c r="G56" s="21"/>
      <c r="H56" s="21"/>
      <c r="I56" s="21"/>
    </row>
    <row r="57" spans="2:9" s="20" customFormat="1" x14ac:dyDescent="0.25">
      <c r="B57" s="29"/>
      <c r="C57" s="21"/>
      <c r="D57" s="21"/>
      <c r="E57" s="21"/>
      <c r="F57" s="21"/>
      <c r="G57" s="21"/>
      <c r="H57" s="21"/>
      <c r="I57" s="21"/>
    </row>
    <row r="58" spans="2:9" s="20" customFormat="1" x14ac:dyDescent="0.25">
      <c r="B58" s="29"/>
      <c r="C58" s="21"/>
      <c r="D58" s="21"/>
      <c r="E58" s="21"/>
      <c r="F58" s="21"/>
      <c r="G58" s="21"/>
      <c r="H58" s="21"/>
      <c r="I58" s="21"/>
    </row>
    <row r="59" spans="2:9" s="20" customFormat="1" x14ac:dyDescent="0.25">
      <c r="B59" s="29"/>
      <c r="C59" s="21"/>
      <c r="D59" s="21"/>
      <c r="E59" s="21"/>
      <c r="F59" s="21"/>
      <c r="G59" s="21"/>
      <c r="H59" s="21"/>
      <c r="I59" s="21"/>
    </row>
    <row r="60" spans="2:9" s="20" customFormat="1" x14ac:dyDescent="0.25">
      <c r="B60" s="29"/>
      <c r="C60" s="21"/>
      <c r="D60" s="21"/>
      <c r="E60" s="21"/>
      <c r="F60" s="21"/>
      <c r="G60" s="21"/>
      <c r="H60" s="21"/>
      <c r="I60" s="21"/>
    </row>
    <row r="61" spans="2:9" s="20" customFormat="1" x14ac:dyDescent="0.25">
      <c r="B61" s="29"/>
      <c r="C61" s="21"/>
      <c r="D61" s="21"/>
      <c r="E61" s="21"/>
      <c r="F61" s="21"/>
      <c r="G61" s="21"/>
      <c r="H61" s="21"/>
      <c r="I61" s="21"/>
    </row>
    <row r="62" spans="2:9" s="20" customFormat="1" x14ac:dyDescent="0.25">
      <c r="B62" s="29"/>
      <c r="C62" s="21"/>
      <c r="D62" s="21"/>
      <c r="E62" s="21"/>
      <c r="F62" s="21"/>
      <c r="G62" s="21"/>
      <c r="H62" s="21"/>
      <c r="I62" s="21"/>
    </row>
    <row r="63" spans="2:9" s="20" customFormat="1" x14ac:dyDescent="0.25">
      <c r="B63" s="29"/>
      <c r="C63" s="21"/>
      <c r="D63" s="21"/>
      <c r="E63" s="21"/>
      <c r="F63" s="21"/>
      <c r="G63" s="21"/>
      <c r="H63" s="21"/>
      <c r="I63" s="21"/>
    </row>
    <row r="64" spans="2:9" s="20" customFormat="1" x14ac:dyDescent="0.25">
      <c r="B64" s="29"/>
      <c r="C64" s="21"/>
      <c r="D64" s="21"/>
      <c r="E64" s="21"/>
      <c r="F64" s="21"/>
      <c r="G64" s="21"/>
      <c r="H64" s="21"/>
      <c r="I64" s="21"/>
    </row>
    <row r="65" spans="2:9" s="20" customFormat="1" x14ac:dyDescent="0.25">
      <c r="B65" s="29"/>
      <c r="C65" s="21"/>
      <c r="D65" s="21"/>
      <c r="E65" s="21"/>
      <c r="F65" s="21"/>
      <c r="G65" s="21"/>
      <c r="H65" s="21"/>
      <c r="I65" s="21"/>
    </row>
    <row r="66" spans="2:9" s="20" customFormat="1" x14ac:dyDescent="0.25">
      <c r="B66" s="29"/>
      <c r="C66" s="21"/>
      <c r="D66" s="21"/>
      <c r="E66" s="21"/>
      <c r="F66" s="21"/>
      <c r="G66" s="21"/>
      <c r="H66" s="21"/>
      <c r="I66" s="21"/>
    </row>
    <row r="67" spans="2:9" s="20" customFormat="1" x14ac:dyDescent="0.25">
      <c r="B67" s="29"/>
      <c r="C67" s="21"/>
      <c r="D67" s="21"/>
      <c r="E67" s="21"/>
      <c r="F67" s="21"/>
      <c r="G67" s="21"/>
      <c r="H67" s="21"/>
      <c r="I67" s="21"/>
    </row>
    <row r="68" spans="2:9" s="20" customFormat="1" x14ac:dyDescent="0.25">
      <c r="B68" s="29"/>
      <c r="C68" s="21"/>
      <c r="D68" s="21"/>
      <c r="E68" s="21"/>
      <c r="F68" s="21"/>
      <c r="G68" s="21"/>
      <c r="H68" s="21"/>
      <c r="I68" s="21"/>
    </row>
    <row r="69" spans="2:9" s="20" customFormat="1" x14ac:dyDescent="0.25">
      <c r="B69" s="29"/>
      <c r="C69" s="21"/>
      <c r="D69" s="21"/>
      <c r="E69" s="21"/>
      <c r="F69" s="21"/>
      <c r="G69" s="21"/>
      <c r="H69" s="21"/>
      <c r="I69" s="21"/>
    </row>
    <row r="70" spans="2:9" s="20" customFormat="1" x14ac:dyDescent="0.25">
      <c r="B70" s="29"/>
      <c r="C70" s="46"/>
      <c r="D70" s="46"/>
      <c r="E70" s="46"/>
      <c r="F70" s="46"/>
      <c r="G70" s="46"/>
      <c r="H70" s="46"/>
      <c r="I70" s="21"/>
    </row>
    <row r="71" spans="2:9" s="20" customFormat="1" x14ac:dyDescent="0.25">
      <c r="B71" s="29"/>
      <c r="C71" s="46"/>
      <c r="D71" s="46"/>
      <c r="E71" s="46"/>
      <c r="F71" s="46"/>
      <c r="G71" s="46"/>
      <c r="H71" s="46"/>
      <c r="I71" s="21"/>
    </row>
    <row r="72" spans="2:9" s="20" customFormat="1" x14ac:dyDescent="0.25">
      <c r="B72" s="29"/>
      <c r="C72" s="46"/>
      <c r="D72" s="46"/>
      <c r="E72" s="46"/>
      <c r="F72" s="46"/>
      <c r="G72" s="46"/>
      <c r="H72" s="46"/>
      <c r="I72" s="21"/>
    </row>
    <row r="73" spans="2:9" s="20" customFormat="1" x14ac:dyDescent="0.25">
      <c r="B73" s="29"/>
      <c r="C73" s="46"/>
      <c r="D73" s="46"/>
      <c r="E73" s="46"/>
      <c r="F73" s="46"/>
      <c r="G73" s="46"/>
      <c r="H73" s="46"/>
      <c r="I73" s="21"/>
    </row>
    <row r="74" spans="2:9" s="20" customFormat="1" x14ac:dyDescent="0.25">
      <c r="B74" s="29"/>
      <c r="C74" s="46"/>
      <c r="D74" s="46"/>
      <c r="E74" s="46"/>
      <c r="F74" s="46"/>
      <c r="G74" s="46"/>
      <c r="H74" s="46"/>
      <c r="I74" s="21"/>
    </row>
    <row r="75" spans="2:9" s="20" customFormat="1" x14ac:dyDescent="0.25">
      <c r="B75" s="29"/>
      <c r="C75" s="46"/>
      <c r="D75" s="46"/>
      <c r="E75" s="46"/>
      <c r="F75" s="46"/>
      <c r="G75" s="46"/>
      <c r="H75" s="46"/>
      <c r="I75" s="21"/>
    </row>
    <row r="76" spans="2:9" s="20" customFormat="1" x14ac:dyDescent="0.25">
      <c r="B76" s="29"/>
      <c r="C76" s="46"/>
      <c r="D76" s="46"/>
      <c r="E76" s="46"/>
      <c r="F76" s="46"/>
      <c r="G76" s="46"/>
      <c r="H76" s="46"/>
      <c r="I76" s="21"/>
    </row>
    <row r="77" spans="2:9" s="20" customFormat="1" x14ac:dyDescent="0.25">
      <c r="B77" s="29"/>
      <c r="C77" s="46"/>
      <c r="D77" s="46"/>
      <c r="E77" s="46"/>
      <c r="F77" s="46"/>
      <c r="G77" s="46"/>
      <c r="H77" s="46"/>
      <c r="I77" s="21"/>
    </row>
    <row r="78" spans="2:9" s="20" customFormat="1" x14ac:dyDescent="0.25">
      <c r="B78" s="29"/>
      <c r="C78" s="46"/>
      <c r="D78" s="46"/>
      <c r="E78" s="46"/>
      <c r="F78" s="46"/>
      <c r="G78" s="46"/>
      <c r="H78" s="46"/>
      <c r="I78" s="21"/>
    </row>
    <row r="79" spans="2:9" s="20" customFormat="1" x14ac:dyDescent="0.25">
      <c r="B79" s="29"/>
      <c r="C79" s="46"/>
      <c r="D79" s="46"/>
      <c r="E79" s="46"/>
      <c r="F79" s="46"/>
      <c r="G79" s="46"/>
      <c r="H79" s="46"/>
      <c r="I79" s="21"/>
    </row>
    <row r="80" spans="2:9" s="20" customFormat="1" x14ac:dyDescent="0.25">
      <c r="B80" s="29"/>
      <c r="C80" s="46"/>
      <c r="D80" s="46"/>
      <c r="E80" s="46"/>
      <c r="F80" s="46"/>
      <c r="G80" s="46"/>
      <c r="H80" s="46"/>
      <c r="I80" s="21"/>
    </row>
    <row r="81" spans="2:9" s="20" customFormat="1" x14ac:dyDescent="0.25">
      <c r="B81" s="29"/>
      <c r="C81" s="46"/>
      <c r="D81" s="46"/>
      <c r="E81" s="46"/>
      <c r="F81" s="46"/>
      <c r="G81" s="46"/>
      <c r="H81" s="46"/>
      <c r="I81" s="21"/>
    </row>
    <row r="82" spans="2:9" s="20" customFormat="1" x14ac:dyDescent="0.25">
      <c r="B82" s="29"/>
      <c r="C82" s="46"/>
      <c r="D82" s="46"/>
      <c r="E82" s="46"/>
      <c r="F82" s="46"/>
      <c r="G82" s="46"/>
      <c r="H82" s="46"/>
      <c r="I82" s="21"/>
    </row>
    <row r="83" spans="2:9" s="20" customFormat="1" x14ac:dyDescent="0.25">
      <c r="B83" s="29"/>
      <c r="C83" s="46"/>
      <c r="D83" s="46"/>
      <c r="E83" s="46"/>
      <c r="F83" s="46"/>
      <c r="G83" s="46"/>
      <c r="H83" s="46"/>
      <c r="I83" s="21"/>
    </row>
    <row r="84" spans="2:9" s="20" customFormat="1" x14ac:dyDescent="0.25">
      <c r="B84" s="29"/>
      <c r="C84" s="46"/>
      <c r="D84" s="46"/>
      <c r="E84" s="46"/>
      <c r="F84" s="46"/>
      <c r="G84" s="46"/>
      <c r="H84" s="46"/>
      <c r="I84" s="21"/>
    </row>
    <row r="85" spans="2:9" s="20" customFormat="1" x14ac:dyDescent="0.25">
      <c r="B85" s="29"/>
      <c r="C85" s="46"/>
      <c r="D85" s="46"/>
      <c r="E85" s="46"/>
      <c r="F85" s="46"/>
      <c r="G85" s="46"/>
      <c r="H85" s="46"/>
      <c r="I85" s="21"/>
    </row>
    <row r="86" spans="2:9" s="20" customFormat="1" x14ac:dyDescent="0.25">
      <c r="B86" s="29"/>
      <c r="C86" s="46"/>
      <c r="D86" s="46"/>
      <c r="E86" s="46"/>
      <c r="F86" s="46"/>
      <c r="G86" s="46"/>
      <c r="H86" s="46"/>
      <c r="I86" s="21"/>
    </row>
    <row r="87" spans="2:9" s="20" customFormat="1" x14ac:dyDescent="0.25">
      <c r="B87" s="29"/>
      <c r="C87" s="46"/>
      <c r="D87" s="46"/>
      <c r="E87" s="46"/>
      <c r="F87" s="46"/>
      <c r="G87" s="46"/>
      <c r="H87" s="46"/>
      <c r="I87" s="21"/>
    </row>
    <row r="88" spans="2:9" s="20" customFormat="1" x14ac:dyDescent="0.25">
      <c r="B88" s="29"/>
      <c r="C88" s="46"/>
      <c r="D88" s="46"/>
      <c r="E88" s="46"/>
      <c r="F88" s="46"/>
      <c r="G88" s="46"/>
      <c r="H88" s="46"/>
      <c r="I88" s="21"/>
    </row>
    <row r="89" spans="2:9" s="20" customFormat="1" x14ac:dyDescent="0.25">
      <c r="B89" s="29"/>
      <c r="C89" s="46"/>
      <c r="D89" s="46"/>
      <c r="E89" s="46"/>
      <c r="F89" s="46"/>
      <c r="G89" s="46"/>
      <c r="H89" s="46"/>
      <c r="I89" s="21"/>
    </row>
    <row r="90" spans="2:9" s="20" customFormat="1" x14ac:dyDescent="0.25">
      <c r="B90" s="29"/>
      <c r="C90" s="46"/>
      <c r="D90" s="46"/>
      <c r="E90" s="46"/>
      <c r="F90" s="46"/>
      <c r="G90" s="46"/>
      <c r="H90" s="46"/>
      <c r="I90" s="21"/>
    </row>
    <row r="91" spans="2:9" s="20" customFormat="1" x14ac:dyDescent="0.25">
      <c r="B91" s="29"/>
      <c r="C91" s="46"/>
      <c r="D91" s="46"/>
      <c r="E91" s="46"/>
      <c r="F91" s="46"/>
      <c r="G91" s="46"/>
      <c r="H91" s="46"/>
      <c r="I91" s="21"/>
    </row>
    <row r="92" spans="2:9" s="20" customFormat="1" x14ac:dyDescent="0.25">
      <c r="B92" s="29"/>
      <c r="C92" s="46"/>
      <c r="D92" s="46"/>
      <c r="E92" s="46"/>
      <c r="F92" s="46"/>
      <c r="G92" s="46"/>
      <c r="H92" s="46"/>
      <c r="I92" s="21"/>
    </row>
    <row r="93" spans="2:9" s="20" customFormat="1" x14ac:dyDescent="0.25">
      <c r="B93" s="29"/>
      <c r="C93" s="46"/>
      <c r="D93" s="46"/>
      <c r="E93" s="46"/>
      <c r="F93" s="46"/>
      <c r="G93" s="46"/>
      <c r="H93" s="46"/>
      <c r="I93" s="21"/>
    </row>
    <row r="94" spans="2:9" s="20" customFormat="1" x14ac:dyDescent="0.25">
      <c r="B94" s="29"/>
      <c r="C94" s="46"/>
      <c r="D94" s="46"/>
      <c r="E94" s="46"/>
      <c r="F94" s="46"/>
      <c r="G94" s="46"/>
      <c r="H94" s="46"/>
      <c r="I94" s="21"/>
    </row>
    <row r="95" spans="2:9" s="20" customFormat="1" x14ac:dyDescent="0.25">
      <c r="B95" s="29"/>
      <c r="C95" s="46"/>
      <c r="D95" s="46"/>
      <c r="E95" s="46"/>
      <c r="F95" s="46"/>
      <c r="G95" s="46"/>
      <c r="H95" s="46"/>
      <c r="I95" s="21"/>
    </row>
    <row r="96" spans="2:9" s="20" customFormat="1" x14ac:dyDescent="0.25">
      <c r="B96" s="29"/>
      <c r="C96" s="46"/>
      <c r="D96" s="46"/>
      <c r="E96" s="46"/>
      <c r="F96" s="46"/>
      <c r="G96" s="46"/>
      <c r="H96" s="46"/>
      <c r="I96" s="21"/>
    </row>
    <row r="97" spans="2:9" s="20" customFormat="1" x14ac:dyDescent="0.25">
      <c r="B97" s="29"/>
      <c r="C97" s="46"/>
      <c r="D97" s="46"/>
      <c r="E97" s="46"/>
      <c r="F97" s="46"/>
      <c r="G97" s="46"/>
      <c r="H97" s="46"/>
      <c r="I97" s="21"/>
    </row>
    <row r="98" spans="2:9" s="20" customFormat="1" x14ac:dyDescent="0.25">
      <c r="B98" s="29"/>
      <c r="C98" s="46"/>
      <c r="D98" s="46"/>
      <c r="E98" s="46"/>
      <c r="F98" s="46"/>
      <c r="G98" s="46"/>
      <c r="H98" s="46"/>
      <c r="I98" s="21"/>
    </row>
    <row r="99" spans="2:9" s="20" customFormat="1" x14ac:dyDescent="0.25">
      <c r="B99" s="29"/>
      <c r="C99" s="46"/>
      <c r="D99" s="46"/>
      <c r="E99" s="46"/>
      <c r="F99" s="46"/>
      <c r="G99" s="46"/>
      <c r="H99" s="46"/>
      <c r="I99" s="21"/>
    </row>
    <row r="100" spans="2:9" s="20" customFormat="1" x14ac:dyDescent="0.25">
      <c r="B100" s="29"/>
      <c r="C100" s="46"/>
      <c r="D100" s="46"/>
      <c r="E100" s="46"/>
      <c r="F100" s="46"/>
      <c r="G100" s="46"/>
      <c r="H100" s="46"/>
      <c r="I100" s="21"/>
    </row>
    <row r="101" spans="2:9" s="20" customFormat="1" x14ac:dyDescent="0.25">
      <c r="B101" s="29"/>
      <c r="C101" s="46"/>
      <c r="D101" s="46"/>
      <c r="E101" s="46"/>
      <c r="F101" s="46"/>
      <c r="G101" s="46"/>
      <c r="H101" s="46"/>
      <c r="I101" s="21"/>
    </row>
    <row r="102" spans="2:9" s="20" customFormat="1" x14ac:dyDescent="0.25">
      <c r="B102" s="29"/>
      <c r="C102" s="46"/>
      <c r="D102" s="46"/>
      <c r="E102" s="46"/>
      <c r="F102" s="46"/>
      <c r="G102" s="46"/>
      <c r="H102" s="46"/>
      <c r="I102" s="21"/>
    </row>
    <row r="103" spans="2:9" s="20" customFormat="1" x14ac:dyDescent="0.25">
      <c r="B103" s="29"/>
      <c r="C103" s="46"/>
      <c r="D103" s="46"/>
      <c r="E103" s="46"/>
      <c r="F103" s="46"/>
      <c r="G103" s="46"/>
      <c r="H103" s="46"/>
      <c r="I103" s="21"/>
    </row>
    <row r="104" spans="2:9" s="20" customFormat="1" x14ac:dyDescent="0.25">
      <c r="B104" s="29"/>
      <c r="C104" s="46"/>
      <c r="D104" s="46"/>
      <c r="E104" s="46"/>
      <c r="F104" s="46"/>
      <c r="G104" s="46"/>
      <c r="H104" s="46"/>
      <c r="I104" s="21"/>
    </row>
    <row r="105" spans="2:9" s="20" customFormat="1" x14ac:dyDescent="0.25">
      <c r="B105" s="29"/>
      <c r="C105" s="46"/>
      <c r="D105" s="46"/>
      <c r="E105" s="46"/>
      <c r="F105" s="46"/>
      <c r="G105" s="46"/>
      <c r="H105" s="46"/>
      <c r="I105" s="21"/>
    </row>
    <row r="106" spans="2:9" s="20" customFormat="1" x14ac:dyDescent="0.25">
      <c r="B106" s="29"/>
      <c r="C106" s="46"/>
      <c r="D106" s="46"/>
      <c r="E106" s="46"/>
      <c r="F106" s="46"/>
      <c r="G106" s="46"/>
      <c r="H106" s="46"/>
      <c r="I106" s="21"/>
    </row>
    <row r="107" spans="2:9" s="20" customFormat="1" x14ac:dyDescent="0.25">
      <c r="B107" s="29"/>
      <c r="C107" s="46"/>
      <c r="D107" s="46"/>
      <c r="E107" s="46"/>
      <c r="F107" s="46"/>
      <c r="G107" s="46"/>
      <c r="H107" s="46"/>
      <c r="I107" s="21"/>
    </row>
    <row r="108" spans="2:9" s="20" customFormat="1" x14ac:dyDescent="0.25">
      <c r="B108" s="29"/>
      <c r="C108" s="46"/>
      <c r="D108" s="46"/>
      <c r="E108" s="46"/>
      <c r="F108" s="46"/>
      <c r="G108" s="46"/>
      <c r="H108" s="46"/>
      <c r="I108" s="21"/>
    </row>
    <row r="109" spans="2:9" s="20" customFormat="1" x14ac:dyDescent="0.25">
      <c r="B109" s="29"/>
      <c r="C109" s="46"/>
      <c r="D109" s="46"/>
      <c r="E109" s="46"/>
      <c r="F109" s="46"/>
      <c r="G109" s="46"/>
      <c r="H109" s="46"/>
      <c r="I109" s="21"/>
    </row>
    <row r="110" spans="2:9" s="20" customFormat="1" x14ac:dyDescent="0.25">
      <c r="B110" s="29"/>
      <c r="C110" s="46"/>
      <c r="D110" s="46"/>
      <c r="E110" s="46"/>
      <c r="F110" s="46"/>
      <c r="G110" s="46"/>
      <c r="H110" s="46"/>
      <c r="I110" s="21"/>
    </row>
    <row r="111" spans="2:9" s="20" customFormat="1" x14ac:dyDescent="0.25">
      <c r="B111" s="29"/>
      <c r="C111" s="46"/>
      <c r="D111" s="46"/>
      <c r="E111" s="46"/>
      <c r="F111" s="46"/>
      <c r="G111" s="46"/>
      <c r="H111" s="46"/>
      <c r="I111" s="21"/>
    </row>
    <row r="112" spans="2:9" s="20" customFormat="1" x14ac:dyDescent="0.25">
      <c r="B112" s="29"/>
      <c r="C112" s="46"/>
      <c r="D112" s="46"/>
      <c r="E112" s="46"/>
      <c r="F112" s="46"/>
      <c r="G112" s="46"/>
      <c r="H112" s="46"/>
      <c r="I112" s="21"/>
    </row>
    <row r="113" spans="2:9" s="20" customFormat="1" x14ac:dyDescent="0.25">
      <c r="B113" s="29"/>
      <c r="C113" s="46"/>
      <c r="D113" s="46"/>
      <c r="E113" s="46"/>
      <c r="F113" s="46"/>
      <c r="G113" s="46"/>
      <c r="H113" s="46"/>
      <c r="I113" s="21"/>
    </row>
    <row r="114" spans="2:9" s="20" customFormat="1" x14ac:dyDescent="0.25">
      <c r="B114" s="29"/>
      <c r="C114" s="46"/>
      <c r="D114" s="46"/>
      <c r="E114" s="46"/>
      <c r="F114" s="46"/>
      <c r="G114" s="46"/>
      <c r="H114" s="46"/>
      <c r="I114" s="21"/>
    </row>
    <row r="115" spans="2:9" s="20" customFormat="1" x14ac:dyDescent="0.25">
      <c r="B115" s="29"/>
      <c r="C115" s="46"/>
      <c r="D115" s="46"/>
      <c r="E115" s="46"/>
      <c r="F115" s="46"/>
      <c r="G115" s="46"/>
      <c r="H115" s="46"/>
      <c r="I115" s="21"/>
    </row>
    <row r="116" spans="2:9" s="20" customFormat="1" x14ac:dyDescent="0.25">
      <c r="B116" s="29"/>
      <c r="C116" s="21"/>
      <c r="D116" s="21"/>
      <c r="E116" s="21"/>
      <c r="F116" s="21"/>
      <c r="G116" s="21"/>
      <c r="H116" s="21"/>
      <c r="I116" s="21"/>
    </row>
    <row r="117" spans="2:9" s="20" customFormat="1" x14ac:dyDescent="0.25">
      <c r="B117" s="29"/>
      <c r="C117" s="21"/>
      <c r="D117" s="21"/>
      <c r="E117" s="21"/>
      <c r="F117" s="21"/>
      <c r="G117" s="21"/>
      <c r="H117" s="21"/>
      <c r="I117" s="21"/>
    </row>
    <row r="118" spans="2:9" s="20" customFormat="1" x14ac:dyDescent="0.25">
      <c r="B118" s="29"/>
      <c r="C118" s="21"/>
      <c r="D118" s="21"/>
      <c r="E118" s="21"/>
      <c r="F118" s="21"/>
      <c r="G118" s="21"/>
      <c r="H118" s="21"/>
      <c r="I118" s="21"/>
    </row>
    <row r="119" spans="2:9" s="20" customFormat="1" x14ac:dyDescent="0.25">
      <c r="B119" s="29"/>
      <c r="C119" s="21"/>
      <c r="D119" s="21"/>
      <c r="E119" s="21"/>
      <c r="F119" s="21"/>
      <c r="G119" s="21"/>
      <c r="H119" s="21"/>
      <c r="I119" s="21"/>
    </row>
    <row r="120" spans="2:9" s="20" customFormat="1" x14ac:dyDescent="0.25">
      <c r="B120" s="29"/>
      <c r="C120" s="21"/>
      <c r="D120" s="21"/>
      <c r="E120" s="21"/>
      <c r="F120" s="21"/>
      <c r="G120" s="21"/>
      <c r="H120" s="21"/>
      <c r="I120" s="21"/>
    </row>
    <row r="121" spans="2:9" s="20" customFormat="1" x14ac:dyDescent="0.25">
      <c r="B121" s="29"/>
      <c r="C121" s="21"/>
      <c r="D121" s="21"/>
      <c r="E121" s="21"/>
      <c r="F121" s="21"/>
      <c r="G121" s="21"/>
      <c r="H121" s="21"/>
      <c r="I121" s="21"/>
    </row>
    <row r="122" spans="2:9" s="20" customFormat="1" x14ac:dyDescent="0.25">
      <c r="B122" s="29"/>
      <c r="C122" s="21"/>
      <c r="D122" s="21"/>
      <c r="E122" s="21"/>
      <c r="F122" s="21"/>
      <c r="G122" s="21"/>
      <c r="H122" s="21"/>
      <c r="I122" s="21"/>
    </row>
    <row r="123" spans="2:9" s="20" customFormat="1" x14ac:dyDescent="0.25">
      <c r="B123" s="29"/>
      <c r="C123" s="21"/>
      <c r="D123" s="21"/>
      <c r="E123" s="21"/>
      <c r="F123" s="21"/>
      <c r="G123" s="21"/>
      <c r="H123" s="21"/>
      <c r="I123" s="21"/>
    </row>
    <row r="124" spans="2:9" s="20" customFormat="1" x14ac:dyDescent="0.25">
      <c r="B124" s="29"/>
      <c r="C124" s="21"/>
      <c r="D124" s="21"/>
      <c r="E124" s="21"/>
      <c r="F124" s="21"/>
      <c r="G124" s="21"/>
      <c r="H124" s="21"/>
      <c r="I124" s="21"/>
    </row>
    <row r="125" spans="2:9" s="20" customFormat="1" x14ac:dyDescent="0.25">
      <c r="B125" s="29"/>
      <c r="C125" s="21"/>
      <c r="D125" s="21"/>
      <c r="E125" s="21"/>
      <c r="F125" s="21"/>
      <c r="G125" s="21"/>
      <c r="H125" s="21"/>
      <c r="I125" s="21"/>
    </row>
    <row r="126" spans="2:9" s="20" customFormat="1" x14ac:dyDescent="0.25">
      <c r="B126" s="29"/>
      <c r="C126" s="21"/>
      <c r="D126" s="21"/>
      <c r="E126" s="21"/>
      <c r="F126" s="21"/>
      <c r="G126" s="21"/>
      <c r="H126" s="21"/>
      <c r="I126" s="21"/>
    </row>
    <row r="127" spans="2:9" s="20" customFormat="1" x14ac:dyDescent="0.25">
      <c r="B127" s="29"/>
      <c r="C127" s="21"/>
      <c r="D127" s="21"/>
      <c r="E127" s="21"/>
      <c r="F127" s="21"/>
      <c r="G127" s="21"/>
      <c r="H127" s="21"/>
      <c r="I127" s="21"/>
    </row>
    <row r="128" spans="2:9" s="20" customFormat="1" x14ac:dyDescent="0.25">
      <c r="B128" s="29"/>
      <c r="C128" s="21"/>
      <c r="D128" s="21"/>
      <c r="E128" s="21"/>
      <c r="F128" s="21"/>
      <c r="G128" s="21"/>
      <c r="H128" s="21"/>
      <c r="I128" s="21"/>
    </row>
    <row r="129" spans="2:9" s="20" customFormat="1" x14ac:dyDescent="0.25">
      <c r="B129" s="29"/>
      <c r="C129" s="21"/>
      <c r="D129" s="21"/>
      <c r="E129" s="21"/>
      <c r="F129" s="21"/>
      <c r="G129" s="21"/>
      <c r="H129" s="21"/>
      <c r="I129" s="21"/>
    </row>
    <row r="130" spans="2:9" s="20" customFormat="1" x14ac:dyDescent="0.25">
      <c r="B130" s="29"/>
      <c r="C130" s="21"/>
      <c r="D130" s="21"/>
      <c r="E130" s="21"/>
      <c r="F130" s="21"/>
      <c r="G130" s="21"/>
      <c r="H130" s="21"/>
      <c r="I130" s="21"/>
    </row>
    <row r="131" spans="2:9" s="20" customFormat="1" x14ac:dyDescent="0.25">
      <c r="B131" s="29"/>
      <c r="C131" s="21"/>
      <c r="D131" s="21"/>
      <c r="E131" s="21"/>
      <c r="F131" s="21"/>
      <c r="G131" s="21"/>
      <c r="H131" s="21"/>
      <c r="I131" s="21"/>
    </row>
    <row r="132" spans="2:9" s="20" customFormat="1" x14ac:dyDescent="0.25">
      <c r="B132" s="29"/>
      <c r="C132" s="21"/>
      <c r="D132" s="21"/>
      <c r="E132" s="21"/>
      <c r="F132" s="21"/>
      <c r="G132" s="21"/>
      <c r="H132" s="21"/>
      <c r="I132" s="21"/>
    </row>
    <row r="133" spans="2:9" s="20" customFormat="1" x14ac:dyDescent="0.25">
      <c r="B133" s="29"/>
      <c r="C133" s="21"/>
      <c r="D133" s="21"/>
      <c r="E133" s="21"/>
      <c r="F133" s="21"/>
      <c r="G133" s="21"/>
      <c r="H133" s="21"/>
      <c r="I133" s="21"/>
    </row>
    <row r="134" spans="2:9" s="20" customFormat="1" x14ac:dyDescent="0.25">
      <c r="B134" s="29"/>
      <c r="C134" s="21"/>
      <c r="D134" s="21"/>
      <c r="E134" s="21"/>
      <c r="F134" s="21"/>
      <c r="G134" s="21"/>
      <c r="H134" s="21"/>
      <c r="I134" s="21"/>
    </row>
    <row r="135" spans="2:9" s="20" customFormat="1" x14ac:dyDescent="0.25">
      <c r="B135" s="29"/>
      <c r="C135" s="21"/>
      <c r="D135" s="21"/>
      <c r="E135" s="21"/>
      <c r="F135" s="21"/>
      <c r="G135" s="21"/>
      <c r="H135" s="21"/>
      <c r="I135" s="21"/>
    </row>
    <row r="136" spans="2:9" s="20" customFormat="1" x14ac:dyDescent="0.25">
      <c r="B136" s="29"/>
      <c r="C136" s="21"/>
      <c r="D136" s="21"/>
      <c r="E136" s="21"/>
      <c r="F136" s="21"/>
      <c r="G136" s="21"/>
      <c r="H136" s="21"/>
      <c r="I136" s="21"/>
    </row>
    <row r="137" spans="2:9" s="20" customFormat="1" x14ac:dyDescent="0.25">
      <c r="B137" s="29"/>
      <c r="C137" s="21"/>
      <c r="D137" s="21"/>
      <c r="E137" s="21"/>
      <c r="F137" s="21"/>
      <c r="G137" s="21"/>
      <c r="H137" s="21"/>
      <c r="I137" s="21"/>
    </row>
    <row r="138" spans="2:9" s="20" customFormat="1" x14ac:dyDescent="0.25">
      <c r="B138" s="29"/>
      <c r="C138" s="21"/>
      <c r="D138" s="21"/>
      <c r="E138" s="21"/>
      <c r="F138" s="21"/>
      <c r="G138" s="21"/>
      <c r="H138" s="21"/>
      <c r="I138" s="21"/>
    </row>
    <row r="139" spans="2:9" s="20" customFormat="1" x14ac:dyDescent="0.25">
      <c r="B139" s="29"/>
      <c r="C139" s="21"/>
      <c r="D139" s="21"/>
      <c r="E139" s="21"/>
      <c r="F139" s="21"/>
      <c r="G139" s="21"/>
      <c r="H139" s="21"/>
      <c r="I139" s="21"/>
    </row>
    <row r="140" spans="2:9" s="20" customFormat="1" x14ac:dyDescent="0.25">
      <c r="B140" s="29"/>
      <c r="C140" s="21"/>
      <c r="D140" s="21"/>
      <c r="E140" s="21"/>
      <c r="F140" s="21"/>
      <c r="G140" s="21"/>
      <c r="H140" s="21"/>
      <c r="I140" s="21"/>
    </row>
    <row r="141" spans="2:9" s="20" customFormat="1" x14ac:dyDescent="0.25">
      <c r="B141" s="29"/>
      <c r="C141" s="21"/>
      <c r="D141" s="21"/>
      <c r="E141" s="21"/>
      <c r="F141" s="21"/>
      <c r="G141" s="21"/>
      <c r="H141" s="21"/>
      <c r="I141" s="21"/>
    </row>
    <row r="142" spans="2:9" s="20" customFormat="1" x14ac:dyDescent="0.25">
      <c r="B142" s="29"/>
      <c r="C142" s="21"/>
      <c r="D142" s="21"/>
      <c r="E142" s="21"/>
      <c r="F142" s="21"/>
      <c r="G142" s="21"/>
      <c r="H142" s="21"/>
      <c r="I142" s="21"/>
    </row>
    <row r="143" spans="2:9" s="20" customFormat="1" x14ac:dyDescent="0.25">
      <c r="B143" s="29"/>
      <c r="C143" s="21"/>
      <c r="D143" s="21"/>
      <c r="E143" s="21"/>
      <c r="F143" s="21"/>
      <c r="G143" s="21"/>
      <c r="H143" s="21"/>
      <c r="I143" s="21"/>
    </row>
    <row r="144" spans="2:9" s="20" customFormat="1" x14ac:dyDescent="0.25">
      <c r="B144" s="29"/>
      <c r="C144" s="21"/>
      <c r="D144" s="21"/>
      <c r="E144" s="21"/>
      <c r="F144" s="21"/>
      <c r="G144" s="21"/>
      <c r="H144" s="21"/>
      <c r="I144" s="21"/>
    </row>
    <row r="145" spans="2:9" s="20" customFormat="1" x14ac:dyDescent="0.25">
      <c r="B145" s="29"/>
      <c r="C145" s="21"/>
      <c r="D145" s="21"/>
      <c r="E145" s="21"/>
      <c r="F145" s="21"/>
      <c r="G145" s="21"/>
      <c r="H145" s="21"/>
      <c r="I145" s="21"/>
    </row>
    <row r="146" spans="2:9" s="20" customFormat="1" x14ac:dyDescent="0.25">
      <c r="B146" s="29"/>
      <c r="C146" s="21"/>
      <c r="D146" s="21"/>
      <c r="E146" s="21"/>
      <c r="F146" s="21"/>
      <c r="G146" s="21"/>
      <c r="H146" s="21"/>
      <c r="I146" s="21"/>
    </row>
    <row r="147" spans="2:9" s="20" customFormat="1" x14ac:dyDescent="0.25">
      <c r="B147" s="29"/>
      <c r="C147" s="21"/>
      <c r="D147" s="21"/>
      <c r="E147" s="21"/>
      <c r="F147" s="21"/>
      <c r="G147" s="21"/>
      <c r="H147" s="21"/>
    </row>
    <row r="148" spans="2:9" s="20" customFormat="1" x14ac:dyDescent="0.25">
      <c r="B148" s="29"/>
      <c r="C148" s="21"/>
      <c r="D148" s="21"/>
      <c r="E148" s="21"/>
      <c r="F148" s="21"/>
      <c r="G148" s="21"/>
      <c r="H148" s="21"/>
    </row>
    <row r="149" spans="2:9" s="20" customFormat="1" x14ac:dyDescent="0.25">
      <c r="B149" s="29"/>
      <c r="C149" s="21"/>
      <c r="D149" s="21"/>
      <c r="E149" s="21"/>
      <c r="F149" s="21"/>
      <c r="G149" s="21"/>
      <c r="H149" s="21"/>
    </row>
    <row r="150" spans="2:9" s="20" customFormat="1" x14ac:dyDescent="0.25">
      <c r="B150" s="29"/>
      <c r="C150" s="21"/>
      <c r="D150" s="21"/>
      <c r="E150" s="21"/>
      <c r="F150" s="21"/>
      <c r="G150" s="21"/>
      <c r="H150" s="21"/>
    </row>
    <row r="151" spans="2:9" s="20" customFormat="1" x14ac:dyDescent="0.25">
      <c r="B151" s="29"/>
      <c r="C151" s="21"/>
      <c r="D151" s="21"/>
      <c r="E151" s="21"/>
      <c r="F151" s="21"/>
      <c r="G151" s="21"/>
      <c r="H151" s="21"/>
    </row>
    <row r="152" spans="2:9" s="20" customFormat="1" x14ac:dyDescent="0.25">
      <c r="B152" s="29"/>
      <c r="C152" s="21"/>
      <c r="D152" s="21"/>
      <c r="E152" s="21"/>
      <c r="F152" s="21"/>
      <c r="G152" s="21"/>
      <c r="H152" s="21"/>
    </row>
    <row r="153" spans="2:9" s="20" customFormat="1" x14ac:dyDescent="0.25">
      <c r="B153" s="29"/>
      <c r="C153" s="21"/>
      <c r="D153" s="21"/>
      <c r="E153" s="21"/>
      <c r="F153" s="21"/>
      <c r="G153" s="21"/>
      <c r="H153" s="21"/>
    </row>
    <row r="154" spans="2:9" s="20" customFormat="1" x14ac:dyDescent="0.25">
      <c r="B154" s="29"/>
      <c r="C154" s="21"/>
      <c r="D154" s="21"/>
      <c r="E154" s="21"/>
      <c r="F154" s="21"/>
      <c r="G154" s="21"/>
      <c r="H154" s="21"/>
    </row>
    <row r="155" spans="2:9" s="20" customFormat="1" x14ac:dyDescent="0.25">
      <c r="B155" s="29"/>
      <c r="C155" s="21"/>
      <c r="D155" s="21"/>
      <c r="E155" s="21"/>
      <c r="F155" s="21"/>
      <c r="G155" s="21"/>
      <c r="H155" s="21"/>
    </row>
    <row r="156" spans="2:9" s="20" customFormat="1" x14ac:dyDescent="0.25">
      <c r="B156" s="29"/>
      <c r="C156" s="21"/>
      <c r="D156" s="21"/>
      <c r="E156" s="21"/>
      <c r="F156" s="21"/>
      <c r="G156" s="21"/>
      <c r="H156" s="21"/>
    </row>
    <row r="157" spans="2:9" s="20" customFormat="1" x14ac:dyDescent="0.25"/>
    <row r="158" spans="2:9" s="20" customFormat="1" x14ac:dyDescent="0.25"/>
    <row r="159" spans="2:9" s="20" customFormat="1" x14ac:dyDescent="0.25"/>
    <row r="160" spans="2:9" s="20" customFormat="1" x14ac:dyDescent="0.25"/>
    <row r="161" s="20" customFormat="1" x14ac:dyDescent="0.25"/>
    <row r="162" s="20" customFormat="1" x14ac:dyDescent="0.25"/>
    <row r="163" s="20" customFormat="1" x14ac:dyDescent="0.25"/>
    <row r="164" s="20" customFormat="1" x14ac:dyDescent="0.25"/>
    <row r="165" s="20" customFormat="1" x14ac:dyDescent="0.25"/>
    <row r="166" s="20" customFormat="1" x14ac:dyDescent="0.25"/>
    <row r="167" s="20" customFormat="1" x14ac:dyDescent="0.25"/>
    <row r="168" s="20" customFormat="1" x14ac:dyDescent="0.25"/>
    <row r="169" s="20" customFormat="1" x14ac:dyDescent="0.25"/>
    <row r="170" s="20" customFormat="1" x14ac:dyDescent="0.25"/>
    <row r="171" s="20" customFormat="1" x14ac:dyDescent="0.25"/>
    <row r="172" s="20" customFormat="1" x14ac:dyDescent="0.25"/>
    <row r="173" s="20" customFormat="1" x14ac:dyDescent="0.25"/>
    <row r="174" s="20" customFormat="1" x14ac:dyDescent="0.25"/>
  </sheetData>
  <mergeCells count="4">
    <mergeCell ref="B21:F21"/>
    <mergeCell ref="B4:D4"/>
    <mergeCell ref="B11:C11"/>
    <mergeCell ref="B12:C12"/>
  </mergeCells>
  <pageMargins left="0.45" right="0.4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2014-07-28T01:35:52Z</cp:lastPrinted>
  <dcterms:created xsi:type="dcterms:W3CDTF">2013-08-06T13:22:30Z</dcterms:created>
  <dcterms:modified xsi:type="dcterms:W3CDTF">2014-07-28T01:35:56Z</dcterms:modified>
</cp:coreProperties>
</file>